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dne\Documents\Work\"/>
    </mc:Choice>
  </mc:AlternateContent>
  <xr:revisionPtr revIDLastSave="0" documentId="8_{5AC8599A-49D8-44D8-A24C-CF2FE5B028E9}" xr6:coauthVersionLast="45" xr6:coauthVersionMax="45" xr10:uidLastSave="{00000000-0000-0000-0000-000000000000}"/>
  <bookViews>
    <workbookView xWindow="-120" yWindow="-120" windowWidth="29040" windowHeight="15840" activeTab="3" xr2:uid="{30E89B89-DF23-4404-82DD-97949DDD3747}"/>
  </bookViews>
  <sheets>
    <sheet name="Appendix A" sheetId="3" r:id="rId1"/>
    <sheet name="GEF Budget by Output" sheetId="5" r:id="rId2"/>
    <sheet name="Summary by Outcome" sheetId="6" r:id="rId3"/>
    <sheet name="Summary by GL" sheetId="7" r:id="rId4"/>
  </sheets>
  <externalReferences>
    <externalReference r:id="rId5"/>
  </externalReferences>
  <definedNames>
    <definedName name="_ftn1" localSheetId="0">'Appendix A'!$B$118</definedName>
    <definedName name="_ftn1" localSheetId="1">'GEF Budget by Output'!$B$132</definedName>
    <definedName name="_ftnref1" localSheetId="0">'Appendix A'!$O$5</definedName>
    <definedName name="_ftnref1" localSheetId="1">'GEF Budget by Output'!$AS$5</definedName>
    <definedName name="_xlnm.Print_Area" localSheetId="2">'Summary by Outcome'!$A$1:$B$80</definedName>
    <definedName name="_xlnm.Print_Titles" localSheetId="1">'GEF Budget by Output'!$B:$B,'GEF Budget by Output'!$4:$6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9" i="3" l="1"/>
  <c r="H110" i="3"/>
  <c r="H111" i="3"/>
  <c r="H112" i="3"/>
  <c r="H113" i="3"/>
  <c r="H114" i="3"/>
  <c r="H108" i="3"/>
  <c r="H99" i="3"/>
  <c r="H100" i="3"/>
  <c r="H101" i="3"/>
  <c r="H102" i="3"/>
  <c r="H103" i="3"/>
  <c r="H104" i="3"/>
  <c r="H105" i="3"/>
  <c r="H106" i="3"/>
  <c r="H107" i="3"/>
  <c r="H98" i="3"/>
  <c r="H89" i="3"/>
  <c r="H90" i="3"/>
  <c r="H91" i="3"/>
  <c r="H92" i="3"/>
  <c r="H93" i="3"/>
  <c r="H94" i="3"/>
  <c r="H95" i="3"/>
  <c r="H96" i="3"/>
  <c r="H97" i="3"/>
  <c r="H88" i="3"/>
  <c r="H79" i="3"/>
  <c r="H80" i="3"/>
  <c r="H81" i="3"/>
  <c r="H82" i="3"/>
  <c r="H83" i="3"/>
  <c r="H84" i="3"/>
  <c r="H85" i="3"/>
  <c r="H86" i="3"/>
  <c r="H87" i="3"/>
  <c r="H78" i="3"/>
  <c r="H69" i="3"/>
  <c r="H70" i="3"/>
  <c r="H71" i="3"/>
  <c r="H72" i="3"/>
  <c r="H73" i="3"/>
  <c r="H74" i="3"/>
  <c r="H75" i="3"/>
  <c r="H76" i="3"/>
  <c r="H77" i="3"/>
  <c r="H68" i="3"/>
  <c r="H61" i="3"/>
  <c r="H62" i="3"/>
  <c r="H63" i="3"/>
  <c r="H64" i="3"/>
  <c r="H65" i="3"/>
  <c r="H66" i="3"/>
  <c r="H67" i="3"/>
  <c r="H60" i="3"/>
  <c r="H53" i="3"/>
  <c r="H54" i="3"/>
  <c r="H55" i="3"/>
  <c r="H56" i="3"/>
  <c r="H57" i="3"/>
  <c r="H58" i="3"/>
  <c r="H59" i="3"/>
  <c r="H52" i="3"/>
  <c r="H45" i="3"/>
  <c r="H46" i="3"/>
  <c r="H47" i="3"/>
  <c r="H48" i="3"/>
  <c r="H49" i="3"/>
  <c r="H50" i="3"/>
  <c r="H51" i="3"/>
  <c r="H44" i="3"/>
  <c r="H38" i="3"/>
  <c r="H39" i="3"/>
  <c r="H40" i="3"/>
  <c r="H41" i="3"/>
  <c r="H42" i="3"/>
  <c r="H43" i="3"/>
  <c r="H37" i="3"/>
  <c r="H31" i="3"/>
  <c r="H32" i="3"/>
  <c r="H33" i="3"/>
  <c r="H34" i="3"/>
  <c r="H35" i="3"/>
  <c r="H36" i="3"/>
  <c r="H30" i="3"/>
  <c r="H29" i="3"/>
  <c r="H22" i="3"/>
  <c r="H23" i="3"/>
  <c r="H24" i="3"/>
  <c r="H25" i="3"/>
  <c r="H26" i="3"/>
  <c r="H27" i="3"/>
  <c r="H28" i="3"/>
  <c r="H21" i="3"/>
  <c r="H15" i="3"/>
  <c r="H16" i="3"/>
  <c r="H17" i="3"/>
  <c r="H18" i="3"/>
  <c r="H19" i="3"/>
  <c r="H20" i="3"/>
  <c r="H14" i="3"/>
  <c r="H13" i="3"/>
  <c r="H8" i="3"/>
  <c r="H9" i="3"/>
  <c r="H10" i="3"/>
  <c r="H11" i="3"/>
  <c r="H12" i="3"/>
  <c r="H7" i="3"/>
  <c r="G109" i="3"/>
  <c r="G110" i="3"/>
  <c r="G111" i="3"/>
  <c r="G112" i="3"/>
  <c r="G113" i="3"/>
  <c r="G114" i="3"/>
  <c r="G108" i="3"/>
  <c r="G99" i="3"/>
  <c r="G100" i="3"/>
  <c r="G101" i="3"/>
  <c r="G102" i="3"/>
  <c r="G103" i="3"/>
  <c r="G104" i="3"/>
  <c r="G105" i="3"/>
  <c r="G106" i="3"/>
  <c r="G107" i="3"/>
  <c r="G98" i="3"/>
  <c r="G89" i="3"/>
  <c r="G90" i="3"/>
  <c r="G91" i="3"/>
  <c r="G92" i="3"/>
  <c r="G93" i="3"/>
  <c r="G94" i="3"/>
  <c r="G95" i="3"/>
  <c r="G96" i="3"/>
  <c r="G97" i="3"/>
  <c r="G88" i="3"/>
  <c r="G79" i="3"/>
  <c r="G80" i="3"/>
  <c r="G81" i="3"/>
  <c r="G82" i="3"/>
  <c r="G83" i="3"/>
  <c r="G84" i="3"/>
  <c r="G85" i="3"/>
  <c r="G86" i="3"/>
  <c r="G87" i="3"/>
  <c r="G78" i="3"/>
  <c r="G69" i="3"/>
  <c r="G70" i="3"/>
  <c r="G71" i="3"/>
  <c r="G72" i="3"/>
  <c r="G73" i="3"/>
  <c r="G74" i="3"/>
  <c r="G75" i="3"/>
  <c r="G76" i="3"/>
  <c r="G77" i="3"/>
  <c r="G68" i="3"/>
  <c r="G61" i="3"/>
  <c r="G62" i="3"/>
  <c r="G63" i="3"/>
  <c r="G64" i="3"/>
  <c r="G65" i="3"/>
  <c r="G66" i="3"/>
  <c r="G67" i="3"/>
  <c r="G60" i="3"/>
  <c r="G53" i="3"/>
  <c r="G54" i="3"/>
  <c r="G55" i="3"/>
  <c r="G56" i="3"/>
  <c r="G57" i="3"/>
  <c r="G58" i="3"/>
  <c r="G59" i="3"/>
  <c r="G52" i="3"/>
  <c r="G45" i="3"/>
  <c r="G46" i="3"/>
  <c r="G47" i="3"/>
  <c r="G48" i="3"/>
  <c r="G49" i="3"/>
  <c r="G50" i="3"/>
  <c r="G51" i="3"/>
  <c r="G44" i="3"/>
  <c r="G38" i="3"/>
  <c r="G39" i="3"/>
  <c r="G40" i="3"/>
  <c r="G41" i="3"/>
  <c r="G42" i="3"/>
  <c r="G43" i="3"/>
  <c r="G37" i="3"/>
  <c r="G31" i="3"/>
  <c r="G32" i="3"/>
  <c r="G33" i="3"/>
  <c r="G34" i="3"/>
  <c r="G35" i="3"/>
  <c r="G36" i="3"/>
  <c r="G30" i="3"/>
  <c r="G29" i="3"/>
  <c r="G23" i="3"/>
  <c r="G24" i="3"/>
  <c r="G25" i="3"/>
  <c r="G26" i="3"/>
  <c r="G27" i="3"/>
  <c r="G28" i="3"/>
  <c r="G22" i="3"/>
  <c r="G21" i="3"/>
  <c r="G15" i="3"/>
  <c r="G16" i="3"/>
  <c r="G17" i="3"/>
  <c r="G18" i="3"/>
  <c r="G19" i="3"/>
  <c r="G20" i="3"/>
  <c r="G14" i="3"/>
  <c r="G8" i="3"/>
  <c r="G9" i="3"/>
  <c r="G10" i="3"/>
  <c r="G11" i="3"/>
  <c r="G12" i="3"/>
  <c r="G13" i="3"/>
  <c r="G7" i="3"/>
  <c r="F109" i="3"/>
  <c r="F110" i="3"/>
  <c r="F111" i="3"/>
  <c r="F112" i="3"/>
  <c r="F113" i="3"/>
  <c r="F114" i="3"/>
  <c r="F108" i="3"/>
  <c r="F99" i="3"/>
  <c r="F100" i="3"/>
  <c r="F101" i="3"/>
  <c r="F102" i="3"/>
  <c r="F103" i="3"/>
  <c r="F104" i="3"/>
  <c r="F105" i="3"/>
  <c r="F106" i="3"/>
  <c r="F107" i="3"/>
  <c r="F98" i="3"/>
  <c r="F89" i="3"/>
  <c r="F90" i="3"/>
  <c r="F91" i="3"/>
  <c r="F92" i="3"/>
  <c r="F93" i="3"/>
  <c r="F94" i="3"/>
  <c r="F95" i="3"/>
  <c r="F96" i="3"/>
  <c r="F97" i="3"/>
  <c r="F88" i="3"/>
  <c r="F79" i="3"/>
  <c r="F80" i="3"/>
  <c r="F81" i="3"/>
  <c r="F82" i="3"/>
  <c r="F83" i="3"/>
  <c r="F84" i="3"/>
  <c r="F85" i="3"/>
  <c r="F86" i="3"/>
  <c r="F87" i="3"/>
  <c r="F78" i="3"/>
  <c r="F69" i="3"/>
  <c r="F70" i="3"/>
  <c r="F71" i="3"/>
  <c r="F72" i="3"/>
  <c r="F73" i="3"/>
  <c r="F74" i="3"/>
  <c r="F75" i="3"/>
  <c r="F76" i="3"/>
  <c r="F77" i="3"/>
  <c r="F68" i="3"/>
  <c r="F61" i="3"/>
  <c r="F62" i="3"/>
  <c r="F63" i="3"/>
  <c r="F64" i="3"/>
  <c r="F65" i="3"/>
  <c r="F66" i="3"/>
  <c r="F67" i="3"/>
  <c r="F60" i="3"/>
  <c r="F53" i="3"/>
  <c r="F54" i="3"/>
  <c r="F55" i="3"/>
  <c r="F56" i="3"/>
  <c r="F57" i="3"/>
  <c r="F58" i="3"/>
  <c r="F59" i="3"/>
  <c r="F52" i="3"/>
  <c r="F45" i="3"/>
  <c r="F46" i="3"/>
  <c r="F47" i="3"/>
  <c r="F48" i="3"/>
  <c r="F49" i="3"/>
  <c r="F50" i="3"/>
  <c r="F51" i="3"/>
  <c r="F44" i="3"/>
  <c r="F38" i="3"/>
  <c r="F39" i="3"/>
  <c r="F40" i="3"/>
  <c r="F41" i="3"/>
  <c r="F42" i="3"/>
  <c r="F43" i="3"/>
  <c r="F37" i="3"/>
  <c r="F31" i="3"/>
  <c r="F32" i="3"/>
  <c r="F33" i="3"/>
  <c r="F34" i="3"/>
  <c r="F35" i="3"/>
  <c r="F36" i="3"/>
  <c r="F30" i="3"/>
  <c r="F29" i="3"/>
  <c r="F22" i="3"/>
  <c r="F23" i="3"/>
  <c r="F24" i="3"/>
  <c r="F25" i="3"/>
  <c r="F26" i="3"/>
  <c r="F27" i="3"/>
  <c r="F28" i="3"/>
  <c r="F21" i="3"/>
  <c r="F15" i="3"/>
  <c r="F16" i="3"/>
  <c r="F17" i="3"/>
  <c r="F18" i="3"/>
  <c r="F19" i="3"/>
  <c r="F20" i="3"/>
  <c r="F14" i="3"/>
  <c r="F8" i="3"/>
  <c r="F9" i="3"/>
  <c r="F10" i="3"/>
  <c r="F11" i="3"/>
  <c r="F12" i="3"/>
  <c r="F13" i="3"/>
  <c r="F7" i="3"/>
  <c r="E109" i="3"/>
  <c r="E110" i="3"/>
  <c r="E111" i="3"/>
  <c r="E112" i="3"/>
  <c r="E113" i="3"/>
  <c r="E114" i="3"/>
  <c r="E108" i="3"/>
  <c r="E99" i="3"/>
  <c r="E100" i="3"/>
  <c r="E101" i="3"/>
  <c r="E102" i="3"/>
  <c r="E103" i="3"/>
  <c r="E104" i="3"/>
  <c r="E105" i="3"/>
  <c r="E106" i="3"/>
  <c r="E107" i="3"/>
  <c r="E98" i="3"/>
  <c r="E89" i="3"/>
  <c r="E90" i="3"/>
  <c r="E91" i="3"/>
  <c r="E92" i="3"/>
  <c r="E93" i="3"/>
  <c r="E94" i="3"/>
  <c r="E95" i="3"/>
  <c r="E96" i="3"/>
  <c r="E97" i="3"/>
  <c r="E88" i="3"/>
  <c r="E79" i="3"/>
  <c r="E80" i="3"/>
  <c r="E81" i="3"/>
  <c r="E82" i="3"/>
  <c r="E83" i="3"/>
  <c r="E84" i="3"/>
  <c r="E85" i="3"/>
  <c r="E86" i="3"/>
  <c r="E87" i="3"/>
  <c r="E78" i="3"/>
  <c r="E69" i="3"/>
  <c r="E70" i="3"/>
  <c r="E71" i="3"/>
  <c r="E72" i="3"/>
  <c r="E73" i="3"/>
  <c r="E74" i="3"/>
  <c r="E75" i="3"/>
  <c r="E76" i="3"/>
  <c r="E77" i="3"/>
  <c r="E68" i="3"/>
  <c r="E61" i="3"/>
  <c r="E62" i="3"/>
  <c r="E63" i="3"/>
  <c r="E64" i="3"/>
  <c r="E65" i="3"/>
  <c r="E66" i="3"/>
  <c r="E67" i="3"/>
  <c r="E60" i="3"/>
  <c r="E53" i="3"/>
  <c r="E54" i="3"/>
  <c r="E55" i="3"/>
  <c r="E56" i="3"/>
  <c r="E57" i="3"/>
  <c r="E58" i="3"/>
  <c r="E59" i="3"/>
  <c r="E52" i="3"/>
  <c r="E46" i="3"/>
  <c r="E47" i="3"/>
  <c r="E48" i="3"/>
  <c r="E49" i="3"/>
  <c r="E50" i="3"/>
  <c r="E51" i="3"/>
  <c r="E45" i="3"/>
  <c r="E38" i="3"/>
  <c r="E39" i="3"/>
  <c r="E40" i="3"/>
  <c r="E41" i="3"/>
  <c r="E42" i="3"/>
  <c r="E43" i="3"/>
  <c r="E44" i="3"/>
  <c r="E37" i="3"/>
  <c r="E31" i="3"/>
  <c r="E32" i="3"/>
  <c r="E33" i="3"/>
  <c r="E34" i="3"/>
  <c r="E35" i="3"/>
  <c r="E36" i="3"/>
  <c r="E30" i="3"/>
  <c r="E29" i="3"/>
  <c r="E23" i="3"/>
  <c r="E24" i="3"/>
  <c r="E25" i="3"/>
  <c r="E26" i="3"/>
  <c r="E27" i="3"/>
  <c r="E28" i="3"/>
  <c r="E22" i="3"/>
  <c r="E21" i="3"/>
  <c r="E15" i="3"/>
  <c r="E16" i="3"/>
  <c r="E17" i="3"/>
  <c r="E18" i="3"/>
  <c r="E19" i="3"/>
  <c r="E20" i="3"/>
  <c r="E14" i="3"/>
  <c r="E8" i="3"/>
  <c r="E9" i="3"/>
  <c r="E10" i="3"/>
  <c r="E11" i="3"/>
  <c r="E12" i="3"/>
  <c r="E13" i="3"/>
  <c r="E7" i="3"/>
  <c r="C56" i="7"/>
  <c r="C55" i="7"/>
  <c r="C54" i="7"/>
  <c r="C53" i="7"/>
  <c r="C52" i="7"/>
  <c r="C51" i="7"/>
  <c r="C44" i="7"/>
  <c r="C43" i="7"/>
  <c r="C42" i="7"/>
  <c r="C41" i="7"/>
  <c r="C40" i="7"/>
  <c r="C39" i="7"/>
  <c r="C32" i="7"/>
  <c r="C31" i="7"/>
  <c r="C30" i="7"/>
  <c r="C29" i="7"/>
  <c r="C28" i="7"/>
  <c r="C27" i="7"/>
  <c r="B80" i="6"/>
  <c r="B75" i="6"/>
  <c r="B46" i="6"/>
  <c r="B45" i="6" s="1"/>
  <c r="B58" i="6"/>
  <c r="B48" i="6"/>
  <c r="B37" i="6"/>
  <c r="B36" i="6"/>
  <c r="B29" i="6"/>
  <c r="B34" i="6"/>
  <c r="B33" i="6"/>
  <c r="A34" i="6"/>
  <c r="A33" i="6"/>
  <c r="B32" i="6"/>
  <c r="B31" i="6"/>
  <c r="B30" i="6"/>
  <c r="B25" i="6"/>
  <c r="B24" i="6"/>
  <c r="B21" i="6"/>
  <c r="B20" i="6"/>
  <c r="B18" i="6"/>
  <c r="B17" i="6"/>
  <c r="B16" i="6"/>
  <c r="B15" i="6" s="1"/>
  <c r="A58" i="6"/>
  <c r="A48" i="6"/>
  <c r="A47" i="6"/>
  <c r="A46" i="6"/>
  <c r="A45" i="6"/>
  <c r="A44" i="6"/>
  <c r="A25" i="6"/>
  <c r="A24" i="6"/>
  <c r="A23" i="6"/>
  <c r="A21" i="6"/>
  <c r="A20" i="6"/>
  <c r="A19" i="6"/>
  <c r="L109" i="3"/>
  <c r="L110" i="3"/>
  <c r="L111" i="3"/>
  <c r="L112" i="3"/>
  <c r="L113" i="3"/>
  <c r="L114" i="3"/>
  <c r="L108" i="3"/>
  <c r="L99" i="3"/>
  <c r="L100" i="3"/>
  <c r="L101" i="3"/>
  <c r="L102" i="3"/>
  <c r="L103" i="3"/>
  <c r="L104" i="3"/>
  <c r="L105" i="3"/>
  <c r="L106" i="3"/>
  <c r="L107" i="3"/>
  <c r="L98" i="3"/>
  <c r="L89" i="3"/>
  <c r="L90" i="3"/>
  <c r="L91" i="3"/>
  <c r="L92" i="3"/>
  <c r="L93" i="3"/>
  <c r="L94" i="3"/>
  <c r="L95" i="3"/>
  <c r="L96" i="3"/>
  <c r="L97" i="3"/>
  <c r="L88" i="3"/>
  <c r="L79" i="3"/>
  <c r="L80" i="3"/>
  <c r="L81" i="3"/>
  <c r="L82" i="3"/>
  <c r="L83" i="3"/>
  <c r="L84" i="3"/>
  <c r="L85" i="3"/>
  <c r="L86" i="3"/>
  <c r="L87" i="3"/>
  <c r="L78" i="3"/>
  <c r="L69" i="3"/>
  <c r="L70" i="3"/>
  <c r="L71" i="3"/>
  <c r="L72" i="3"/>
  <c r="L73" i="3"/>
  <c r="L74" i="3"/>
  <c r="L75" i="3"/>
  <c r="L76" i="3"/>
  <c r="L77" i="3"/>
  <c r="L68" i="3"/>
  <c r="L61" i="3"/>
  <c r="L62" i="3"/>
  <c r="L63" i="3"/>
  <c r="L64" i="3"/>
  <c r="L65" i="3"/>
  <c r="L66" i="3"/>
  <c r="L67" i="3"/>
  <c r="L60" i="3"/>
  <c r="L53" i="3"/>
  <c r="L54" i="3"/>
  <c r="L55" i="3"/>
  <c r="L56" i="3"/>
  <c r="L57" i="3"/>
  <c r="L58" i="3"/>
  <c r="L59" i="3"/>
  <c r="L52" i="3"/>
  <c r="L45" i="3"/>
  <c r="L46" i="3"/>
  <c r="L47" i="3"/>
  <c r="L48" i="3"/>
  <c r="L49" i="3"/>
  <c r="L50" i="3"/>
  <c r="L51" i="3"/>
  <c r="M45" i="3"/>
  <c r="M46" i="3"/>
  <c r="M47" i="3"/>
  <c r="M48" i="3"/>
  <c r="M49" i="3"/>
  <c r="M50" i="3"/>
  <c r="M51" i="3"/>
  <c r="L44" i="3"/>
  <c r="L38" i="3"/>
  <c r="L39" i="3"/>
  <c r="L40" i="3"/>
  <c r="L41" i="3"/>
  <c r="L42" i="3"/>
  <c r="L43" i="3"/>
  <c r="L37" i="3"/>
  <c r="L31" i="3"/>
  <c r="L32" i="3"/>
  <c r="L33" i="3"/>
  <c r="L34" i="3"/>
  <c r="L35" i="3"/>
  <c r="L36" i="3"/>
  <c r="L30" i="3"/>
  <c r="L29" i="3"/>
  <c r="L23" i="3"/>
  <c r="L24" i="3"/>
  <c r="L25" i="3"/>
  <c r="L26" i="3"/>
  <c r="L27" i="3"/>
  <c r="L28" i="3"/>
  <c r="L22" i="3"/>
  <c r="L21" i="3"/>
  <c r="L15" i="3"/>
  <c r="L16" i="3"/>
  <c r="L17" i="3"/>
  <c r="L18" i="3"/>
  <c r="L19" i="3"/>
  <c r="L20" i="3"/>
  <c r="L14" i="3"/>
  <c r="L8" i="3"/>
  <c r="L9" i="3"/>
  <c r="L10" i="3"/>
  <c r="L11" i="3"/>
  <c r="L12" i="3"/>
  <c r="L13" i="3"/>
  <c r="L7" i="3"/>
  <c r="AR122" i="5"/>
  <c r="AR123" i="5"/>
  <c r="AR124" i="5"/>
  <c r="AR125" i="5"/>
  <c r="AR126" i="5"/>
  <c r="AR127" i="5"/>
  <c r="AR121" i="5"/>
  <c r="AR119" i="5"/>
  <c r="AR118" i="5"/>
  <c r="AR117" i="5"/>
  <c r="AR116" i="5"/>
  <c r="AR115" i="5"/>
  <c r="AR114" i="5"/>
  <c r="AR113" i="5"/>
  <c r="AR112" i="5"/>
  <c r="AR111" i="5"/>
  <c r="AR110" i="5"/>
  <c r="AR108" i="5"/>
  <c r="AR107" i="5"/>
  <c r="AR106" i="5"/>
  <c r="AR105" i="5"/>
  <c r="AR104" i="5"/>
  <c r="AR103" i="5"/>
  <c r="AR102" i="5"/>
  <c r="AR101" i="5"/>
  <c r="AR100" i="5"/>
  <c r="AR99" i="5"/>
  <c r="AR97" i="5"/>
  <c r="AR96" i="5"/>
  <c r="AR95" i="5"/>
  <c r="AR94" i="5"/>
  <c r="AR93" i="5"/>
  <c r="AR92" i="5"/>
  <c r="AR91" i="5"/>
  <c r="AR90" i="5"/>
  <c r="AR89" i="5"/>
  <c r="AR88" i="5"/>
  <c r="AR85" i="5"/>
  <c r="AR86" i="5"/>
  <c r="AR84" i="5"/>
  <c r="AR83" i="5"/>
  <c r="AR82" i="5"/>
  <c r="AR81" i="5"/>
  <c r="AR80" i="5"/>
  <c r="AR79" i="5"/>
  <c r="AR78" i="5"/>
  <c r="AR77" i="5"/>
  <c r="AR75" i="5"/>
  <c r="AR74" i="5"/>
  <c r="AR73" i="5"/>
  <c r="AR72" i="5"/>
  <c r="AR71" i="5"/>
  <c r="AR70" i="5"/>
  <c r="AR69" i="5"/>
  <c r="AR68" i="5"/>
  <c r="AR66" i="5"/>
  <c r="AR65" i="5"/>
  <c r="AR64" i="5"/>
  <c r="AR63" i="5"/>
  <c r="AR62" i="5"/>
  <c r="AR61" i="5"/>
  <c r="AR60" i="5"/>
  <c r="AR59" i="5"/>
  <c r="AR57" i="5"/>
  <c r="AR56" i="5"/>
  <c r="AR55" i="5"/>
  <c r="AR54" i="5"/>
  <c r="AR53" i="5"/>
  <c r="AR52" i="5"/>
  <c r="AR51" i="5"/>
  <c r="AR50" i="5"/>
  <c r="AR43" i="5"/>
  <c r="AR44" i="5"/>
  <c r="AR45" i="5"/>
  <c r="AR46" i="5"/>
  <c r="AR47" i="5"/>
  <c r="AR48" i="5"/>
  <c r="AR42" i="5"/>
  <c r="AR40" i="5"/>
  <c r="AR39" i="5"/>
  <c r="AR38" i="5"/>
  <c r="AR37" i="5"/>
  <c r="AR36" i="5"/>
  <c r="AR35" i="5"/>
  <c r="AR34" i="5"/>
  <c r="AR33" i="5"/>
  <c r="AR30" i="5"/>
  <c r="AR31" i="5"/>
  <c r="AR29" i="5"/>
  <c r="AR28" i="5"/>
  <c r="AR27" i="5"/>
  <c r="AR26" i="5"/>
  <c r="AR25" i="5"/>
  <c r="AR24" i="5"/>
  <c r="AR23" i="5"/>
  <c r="AR8" i="5"/>
  <c r="AR9" i="5"/>
  <c r="AR10" i="5"/>
  <c r="AR11" i="5"/>
  <c r="AR12" i="5"/>
  <c r="AR13" i="5"/>
  <c r="AR7" i="5"/>
  <c r="AP49" i="5"/>
  <c r="AP58" i="5"/>
  <c r="AP67" i="5"/>
  <c r="AP76" i="5"/>
  <c r="AP87" i="5"/>
  <c r="AP98" i="5"/>
  <c r="AP109" i="5"/>
  <c r="AP120" i="5"/>
  <c r="AP129" i="5"/>
  <c r="AP128" i="5"/>
  <c r="AP122" i="5"/>
  <c r="AP123" i="5"/>
  <c r="AP124" i="5"/>
  <c r="AP125" i="5"/>
  <c r="AP126" i="5"/>
  <c r="AP127" i="5"/>
  <c r="AP121" i="5"/>
  <c r="AP119" i="5"/>
  <c r="AP118" i="5"/>
  <c r="AP117" i="5"/>
  <c r="AP116" i="5"/>
  <c r="AP115" i="5"/>
  <c r="AP114" i="5"/>
  <c r="AP113" i="5"/>
  <c r="AP112" i="5"/>
  <c r="AP111" i="5"/>
  <c r="AP110" i="5"/>
  <c r="AP108" i="5"/>
  <c r="AP107" i="5"/>
  <c r="AP106" i="5"/>
  <c r="AP105" i="5"/>
  <c r="AP104" i="5"/>
  <c r="AP103" i="5"/>
  <c r="AP102" i="5"/>
  <c r="AP101" i="5"/>
  <c r="AP100" i="5"/>
  <c r="AP99" i="5"/>
  <c r="AP97" i="5"/>
  <c r="AP96" i="5"/>
  <c r="AP95" i="5"/>
  <c r="AP94" i="5"/>
  <c r="AP93" i="5"/>
  <c r="AP92" i="5"/>
  <c r="AP91" i="5"/>
  <c r="AP90" i="5"/>
  <c r="AP89" i="5"/>
  <c r="AP88" i="5"/>
  <c r="AP85" i="5"/>
  <c r="AP86" i="5"/>
  <c r="AP84" i="5"/>
  <c r="AP83" i="5"/>
  <c r="AP82" i="5"/>
  <c r="AP81" i="5"/>
  <c r="AP80" i="5"/>
  <c r="AP79" i="5"/>
  <c r="AP78" i="5"/>
  <c r="AP77" i="5"/>
  <c r="AP75" i="5"/>
  <c r="AP74" i="5"/>
  <c r="AP73" i="5"/>
  <c r="AP72" i="5"/>
  <c r="AP71" i="5"/>
  <c r="AP70" i="5"/>
  <c r="AP69" i="5"/>
  <c r="AP68" i="5"/>
  <c r="AP66" i="5"/>
  <c r="AP65" i="5"/>
  <c r="AP64" i="5"/>
  <c r="AP63" i="5"/>
  <c r="AP62" i="5"/>
  <c r="AP61" i="5"/>
  <c r="AP60" i="5"/>
  <c r="AP59" i="5"/>
  <c r="AP57" i="5"/>
  <c r="AP56" i="5"/>
  <c r="AP55" i="5"/>
  <c r="AP54" i="5"/>
  <c r="AP53" i="5"/>
  <c r="AP52" i="5"/>
  <c r="AP51" i="5"/>
  <c r="AP50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22" i="5"/>
  <c r="AP21" i="5"/>
  <c r="AP30" i="5"/>
  <c r="AP31" i="5"/>
  <c r="AP29" i="5"/>
  <c r="AP28" i="5"/>
  <c r="AP27" i="5"/>
  <c r="AP26" i="5"/>
  <c r="AP25" i="5"/>
  <c r="AP24" i="5"/>
  <c r="AP23" i="5"/>
  <c r="AP20" i="5"/>
  <c r="AP19" i="5"/>
  <c r="AP18" i="5"/>
  <c r="AP17" i="5"/>
  <c r="AP16" i="5"/>
  <c r="AP15" i="5"/>
  <c r="AP14" i="5"/>
  <c r="AP8" i="5"/>
  <c r="AP9" i="5"/>
  <c r="AP10" i="5"/>
  <c r="AP11" i="5"/>
  <c r="AP12" i="5"/>
  <c r="AP13" i="5"/>
  <c r="AP7" i="5"/>
  <c r="AG23" i="5"/>
  <c r="AG127" i="5"/>
  <c r="AG126" i="5"/>
  <c r="AG125" i="5"/>
  <c r="AG124" i="5"/>
  <c r="AG123" i="5"/>
  <c r="AG122" i="5"/>
  <c r="AG121" i="5"/>
  <c r="AG128" i="5"/>
  <c r="AG119" i="5"/>
  <c r="AG118" i="5"/>
  <c r="AG117" i="5"/>
  <c r="AG116" i="5"/>
  <c r="AG115" i="5"/>
  <c r="AG114" i="5"/>
  <c r="AG113" i="5"/>
  <c r="AG112" i="5"/>
  <c r="AG111" i="5"/>
  <c r="AG110" i="5"/>
  <c r="AG108" i="5"/>
  <c r="AG107" i="5"/>
  <c r="AG106" i="5"/>
  <c r="AG105" i="5"/>
  <c r="AG104" i="5"/>
  <c r="AG103" i="5"/>
  <c r="AG102" i="5"/>
  <c r="AG101" i="5"/>
  <c r="AG100" i="5"/>
  <c r="AG99" i="5"/>
  <c r="Y98" i="5"/>
  <c r="Z98" i="5"/>
  <c r="AA98" i="5"/>
  <c r="AB98" i="5"/>
  <c r="AC98" i="5"/>
  <c r="AD98" i="5"/>
  <c r="AE98" i="5"/>
  <c r="AF98" i="5"/>
  <c r="AG97" i="5"/>
  <c r="AG96" i="5"/>
  <c r="AG95" i="5"/>
  <c r="AG94" i="5"/>
  <c r="AG93" i="5"/>
  <c r="AG92" i="5"/>
  <c r="AG91" i="5"/>
  <c r="AG90" i="5"/>
  <c r="AG89" i="5"/>
  <c r="AG88" i="5"/>
  <c r="AG98" i="5" s="1"/>
  <c r="AG85" i="5"/>
  <c r="AG86" i="5"/>
  <c r="AG84" i="5"/>
  <c r="AG83" i="5"/>
  <c r="AG82" i="5"/>
  <c r="AG81" i="5"/>
  <c r="AG80" i="5"/>
  <c r="AG79" i="5"/>
  <c r="AG78" i="5"/>
  <c r="AG77" i="5"/>
  <c r="AG87" i="5" s="1"/>
  <c r="AG75" i="5"/>
  <c r="AG74" i="5"/>
  <c r="AG73" i="5"/>
  <c r="AG72" i="5"/>
  <c r="AG71" i="5"/>
  <c r="AG70" i="5"/>
  <c r="AG69" i="5"/>
  <c r="AG68" i="5"/>
  <c r="AG66" i="5"/>
  <c r="AG65" i="5"/>
  <c r="AG64" i="5"/>
  <c r="AG63" i="5"/>
  <c r="AG62" i="5"/>
  <c r="AG61" i="5"/>
  <c r="AG60" i="5"/>
  <c r="AG59" i="5"/>
  <c r="AG53" i="5"/>
  <c r="AG54" i="5"/>
  <c r="AG55" i="5"/>
  <c r="AG56" i="5"/>
  <c r="AG57" i="5"/>
  <c r="AG52" i="5"/>
  <c r="AG51" i="5"/>
  <c r="AG50" i="5"/>
  <c r="AG48" i="5"/>
  <c r="AG47" i="5"/>
  <c r="AG46" i="5"/>
  <c r="AG45" i="5"/>
  <c r="AG44" i="5"/>
  <c r="AG43" i="5"/>
  <c r="AG42" i="5"/>
  <c r="AG40" i="5"/>
  <c r="AG39" i="5"/>
  <c r="AG38" i="5"/>
  <c r="AG37" i="5"/>
  <c r="AG36" i="5"/>
  <c r="AG35" i="5"/>
  <c r="AG34" i="5"/>
  <c r="AG33" i="5"/>
  <c r="AG31" i="5"/>
  <c r="AG30" i="5"/>
  <c r="AG29" i="5"/>
  <c r="AG28" i="5"/>
  <c r="AG27" i="5"/>
  <c r="AG26" i="5"/>
  <c r="AG25" i="5"/>
  <c r="AG24" i="5"/>
  <c r="AG21" i="5"/>
  <c r="AG20" i="5"/>
  <c r="AG19" i="5"/>
  <c r="AG18" i="5"/>
  <c r="AG17" i="5"/>
  <c r="AG16" i="5"/>
  <c r="AG15" i="5"/>
  <c r="AG8" i="5"/>
  <c r="AG9" i="5"/>
  <c r="AG10" i="5"/>
  <c r="AG11" i="5"/>
  <c r="AG12" i="5"/>
  <c r="AG13" i="5"/>
  <c r="AG7" i="5"/>
  <c r="U122" i="5"/>
  <c r="U123" i="5"/>
  <c r="U124" i="5"/>
  <c r="U125" i="5"/>
  <c r="U126" i="5"/>
  <c r="U127" i="5"/>
  <c r="U121" i="5"/>
  <c r="U111" i="5"/>
  <c r="U112" i="5"/>
  <c r="U113" i="5"/>
  <c r="U114" i="5"/>
  <c r="U115" i="5"/>
  <c r="U116" i="5"/>
  <c r="U117" i="5"/>
  <c r="U118" i="5"/>
  <c r="U119" i="5"/>
  <c r="U110" i="5"/>
  <c r="U100" i="5"/>
  <c r="U101" i="5"/>
  <c r="U102" i="5"/>
  <c r="U103" i="5"/>
  <c r="U104" i="5"/>
  <c r="U105" i="5"/>
  <c r="U106" i="5"/>
  <c r="U107" i="5"/>
  <c r="U108" i="5"/>
  <c r="U99" i="5"/>
  <c r="U89" i="5"/>
  <c r="U90" i="5"/>
  <c r="U91" i="5"/>
  <c r="U92" i="5"/>
  <c r="U93" i="5"/>
  <c r="U94" i="5"/>
  <c r="U95" i="5"/>
  <c r="U96" i="5"/>
  <c r="U97" i="5"/>
  <c r="U88" i="5"/>
  <c r="U78" i="5"/>
  <c r="U79" i="5"/>
  <c r="U80" i="5"/>
  <c r="U81" i="5"/>
  <c r="U82" i="5"/>
  <c r="U83" i="5"/>
  <c r="U84" i="5"/>
  <c r="U85" i="5"/>
  <c r="U86" i="5"/>
  <c r="U77" i="5"/>
  <c r="U69" i="5"/>
  <c r="U70" i="5"/>
  <c r="U71" i="5"/>
  <c r="U72" i="5"/>
  <c r="U73" i="5"/>
  <c r="U74" i="5"/>
  <c r="U75" i="5"/>
  <c r="U68" i="5"/>
  <c r="U60" i="5"/>
  <c r="U61" i="5"/>
  <c r="U62" i="5"/>
  <c r="U63" i="5"/>
  <c r="U64" i="5"/>
  <c r="U65" i="5"/>
  <c r="U66" i="5"/>
  <c r="U59" i="5"/>
  <c r="U51" i="5"/>
  <c r="U52" i="5"/>
  <c r="U53" i="5"/>
  <c r="U54" i="5"/>
  <c r="U55" i="5"/>
  <c r="U56" i="5"/>
  <c r="U57" i="5"/>
  <c r="U50" i="5"/>
  <c r="U43" i="5"/>
  <c r="U44" i="5"/>
  <c r="U45" i="5"/>
  <c r="U46" i="5"/>
  <c r="U47" i="5"/>
  <c r="U48" i="5"/>
  <c r="U42" i="5"/>
  <c r="U35" i="5"/>
  <c r="U36" i="5"/>
  <c r="U37" i="5"/>
  <c r="U38" i="5"/>
  <c r="U39" i="5"/>
  <c r="U40" i="5"/>
  <c r="U25" i="5"/>
  <c r="U26" i="5"/>
  <c r="U27" i="5"/>
  <c r="U28" i="5"/>
  <c r="U29" i="5"/>
  <c r="U30" i="5"/>
  <c r="U31" i="5"/>
  <c r="U34" i="5"/>
  <c r="U33" i="5"/>
  <c r="U23" i="5"/>
  <c r="U24" i="5"/>
  <c r="U16" i="5"/>
  <c r="U17" i="5"/>
  <c r="U18" i="5"/>
  <c r="U19" i="5"/>
  <c r="U20" i="5"/>
  <c r="U21" i="5"/>
  <c r="U15" i="5"/>
  <c r="U8" i="5"/>
  <c r="U9" i="5"/>
  <c r="U10" i="5"/>
  <c r="U11" i="5"/>
  <c r="U12" i="5"/>
  <c r="U13" i="5"/>
  <c r="U7" i="5"/>
  <c r="AJ128" i="5"/>
  <c r="AI128" i="5"/>
  <c r="AH128" i="5"/>
  <c r="AK127" i="5"/>
  <c r="AK126" i="5"/>
  <c r="AK125" i="5"/>
  <c r="AK124" i="5"/>
  <c r="AK123" i="5"/>
  <c r="AK122" i="5"/>
  <c r="AK121" i="5"/>
  <c r="AJ120" i="5"/>
  <c r="AI120" i="5"/>
  <c r="AH120" i="5"/>
  <c r="AK119" i="5"/>
  <c r="AK118" i="5"/>
  <c r="AK117" i="5"/>
  <c r="AK116" i="5"/>
  <c r="AK115" i="5"/>
  <c r="AK114" i="5"/>
  <c r="AK113" i="5"/>
  <c r="AK112" i="5"/>
  <c r="AK111" i="5"/>
  <c r="AK110" i="5"/>
  <c r="AJ109" i="5"/>
  <c r="AI109" i="5"/>
  <c r="AH109" i="5"/>
  <c r="AK108" i="5"/>
  <c r="AK107" i="5"/>
  <c r="AK106" i="5"/>
  <c r="AK105" i="5"/>
  <c r="AK104" i="5"/>
  <c r="AK103" i="5"/>
  <c r="AK102" i="5"/>
  <c r="AK101" i="5"/>
  <c r="AK100" i="5"/>
  <c r="AK99" i="5"/>
  <c r="AK109" i="5" s="1"/>
  <c r="AJ98" i="5"/>
  <c r="AI98" i="5"/>
  <c r="AH98" i="5"/>
  <c r="AK97" i="5"/>
  <c r="AK96" i="5"/>
  <c r="AK95" i="5"/>
  <c r="AK94" i="5"/>
  <c r="AK93" i="5"/>
  <c r="AK92" i="5"/>
  <c r="AK91" i="5"/>
  <c r="AK90" i="5"/>
  <c r="AK89" i="5"/>
  <c r="AK98" i="5" s="1"/>
  <c r="AK88" i="5"/>
  <c r="AJ87" i="5"/>
  <c r="AI87" i="5"/>
  <c r="AH87" i="5"/>
  <c r="AK86" i="5"/>
  <c r="AK85" i="5"/>
  <c r="AK84" i="5"/>
  <c r="AK83" i="5"/>
  <c r="AK82" i="5"/>
  <c r="AK81" i="5"/>
  <c r="AK80" i="5"/>
  <c r="AK79" i="5"/>
  <c r="AK78" i="5"/>
  <c r="AK77" i="5"/>
  <c r="AJ76" i="5"/>
  <c r="AI76" i="5"/>
  <c r="AH76" i="5"/>
  <c r="AK75" i="5"/>
  <c r="AK74" i="5"/>
  <c r="AK73" i="5"/>
  <c r="AK72" i="5"/>
  <c r="AK71" i="5"/>
  <c r="AK70" i="5"/>
  <c r="AK69" i="5"/>
  <c r="AK68" i="5"/>
  <c r="AJ67" i="5"/>
  <c r="AI67" i="5"/>
  <c r="AH67" i="5"/>
  <c r="AK66" i="5"/>
  <c r="AK65" i="5"/>
  <c r="AK64" i="5"/>
  <c r="AK63" i="5"/>
  <c r="AK62" i="5"/>
  <c r="AK61" i="5"/>
  <c r="AK60" i="5"/>
  <c r="AK59" i="5"/>
  <c r="AJ58" i="5"/>
  <c r="AI58" i="5"/>
  <c r="AH58" i="5"/>
  <c r="AK57" i="5"/>
  <c r="AK56" i="5"/>
  <c r="AK55" i="5"/>
  <c r="AK54" i="5"/>
  <c r="AK53" i="5"/>
  <c r="AK58" i="5" s="1"/>
  <c r="AK52" i="5"/>
  <c r="AK51" i="5"/>
  <c r="AK50" i="5"/>
  <c r="AJ49" i="5"/>
  <c r="AI49" i="5"/>
  <c r="AH49" i="5"/>
  <c r="AK48" i="5"/>
  <c r="AK47" i="5"/>
  <c r="AK46" i="5"/>
  <c r="AK45" i="5"/>
  <c r="AK44" i="5"/>
  <c r="AK43" i="5"/>
  <c r="AK42" i="5"/>
  <c r="AJ41" i="5"/>
  <c r="AI41" i="5"/>
  <c r="AH41" i="5"/>
  <c r="AK40" i="5"/>
  <c r="AK39" i="5"/>
  <c r="AK38" i="5"/>
  <c r="AK37" i="5"/>
  <c r="AK36" i="5"/>
  <c r="AK35" i="5"/>
  <c r="AK34" i="5"/>
  <c r="AK33" i="5"/>
  <c r="AJ32" i="5"/>
  <c r="AI32" i="5"/>
  <c r="AH32" i="5"/>
  <c r="AK31" i="5"/>
  <c r="AK30" i="5"/>
  <c r="AK29" i="5"/>
  <c r="AK28" i="5"/>
  <c r="AK27" i="5"/>
  <c r="AK26" i="5"/>
  <c r="AK25" i="5"/>
  <c r="AK24" i="5"/>
  <c r="AK23" i="5"/>
  <c r="AJ22" i="5"/>
  <c r="AI22" i="5"/>
  <c r="AH22" i="5"/>
  <c r="AK21" i="5"/>
  <c r="AK20" i="5"/>
  <c r="AK19" i="5"/>
  <c r="AK18" i="5"/>
  <c r="AK17" i="5"/>
  <c r="AK22" i="5" s="1"/>
  <c r="AK16" i="5"/>
  <c r="AK15" i="5"/>
  <c r="AJ14" i="5"/>
  <c r="AI14" i="5"/>
  <c r="AH14" i="5"/>
  <c r="AK13" i="5"/>
  <c r="AK12" i="5"/>
  <c r="AK11" i="5"/>
  <c r="AK10" i="5"/>
  <c r="AK9" i="5"/>
  <c r="AK8" i="5"/>
  <c r="AK7" i="5"/>
  <c r="AK14" i="5" s="1"/>
  <c r="AE128" i="5"/>
  <c r="AD128" i="5"/>
  <c r="AC128" i="5"/>
  <c r="AF127" i="5"/>
  <c r="AF126" i="5"/>
  <c r="AF125" i="5"/>
  <c r="AF124" i="5"/>
  <c r="AF123" i="5"/>
  <c r="AF122" i="5"/>
  <c r="AF121" i="5"/>
  <c r="AE120" i="5"/>
  <c r="AD120" i="5"/>
  <c r="AC120" i="5"/>
  <c r="AF119" i="5"/>
  <c r="AF118" i="5"/>
  <c r="AF117" i="5"/>
  <c r="AF116" i="5"/>
  <c r="AF115" i="5"/>
  <c r="AF114" i="5"/>
  <c r="AF113" i="5"/>
  <c r="AF112" i="5"/>
  <c r="AF111" i="5"/>
  <c r="AF110" i="5"/>
  <c r="AE109" i="5"/>
  <c r="AD109" i="5"/>
  <c r="AC109" i="5"/>
  <c r="AF108" i="5"/>
  <c r="AF107" i="5"/>
  <c r="AF106" i="5"/>
  <c r="AF105" i="5"/>
  <c r="AF104" i="5"/>
  <c r="AF103" i="5"/>
  <c r="AF102" i="5"/>
  <c r="AF101" i="5"/>
  <c r="AF100" i="5"/>
  <c r="AF99" i="5"/>
  <c r="AF109" i="5" s="1"/>
  <c r="AF97" i="5"/>
  <c r="AF96" i="5"/>
  <c r="AF95" i="5"/>
  <c r="AF94" i="5"/>
  <c r="AF93" i="5"/>
  <c r="AF92" i="5"/>
  <c r="AF91" i="5"/>
  <c r="AF90" i="5"/>
  <c r="AF89" i="5"/>
  <c r="AF88" i="5"/>
  <c r="AE87" i="5"/>
  <c r="AD87" i="5"/>
  <c r="AC87" i="5"/>
  <c r="AF86" i="5"/>
  <c r="AF85" i="5"/>
  <c r="AF84" i="5"/>
  <c r="AF83" i="5"/>
  <c r="AF82" i="5"/>
  <c r="AF81" i="5"/>
  <c r="AF80" i="5"/>
  <c r="AF79" i="5"/>
  <c r="AF78" i="5"/>
  <c r="AF77" i="5"/>
  <c r="AE76" i="5"/>
  <c r="AD76" i="5"/>
  <c r="AC76" i="5"/>
  <c r="AF75" i="5"/>
  <c r="AF74" i="5"/>
  <c r="AF73" i="5"/>
  <c r="AF72" i="5"/>
  <c r="AF71" i="5"/>
  <c r="AF70" i="5"/>
  <c r="AF69" i="5"/>
  <c r="AF68" i="5"/>
  <c r="AE67" i="5"/>
  <c r="AD67" i="5"/>
  <c r="AC67" i="5"/>
  <c r="AF66" i="5"/>
  <c r="AF65" i="5"/>
  <c r="AF64" i="5"/>
  <c r="AF63" i="5"/>
  <c r="AF62" i="5"/>
  <c r="AF61" i="5"/>
  <c r="AF60" i="5"/>
  <c r="AF59" i="5"/>
  <c r="AE58" i="5"/>
  <c r="AD58" i="5"/>
  <c r="AC58" i="5"/>
  <c r="AF57" i="5"/>
  <c r="AF56" i="5"/>
  <c r="AF55" i="5"/>
  <c r="AF54" i="5"/>
  <c r="AF53" i="5"/>
  <c r="AF58" i="5" s="1"/>
  <c r="AF52" i="5"/>
  <c r="AF51" i="5"/>
  <c r="AF50" i="5"/>
  <c r="AE49" i="5"/>
  <c r="AD49" i="5"/>
  <c r="AC49" i="5"/>
  <c r="AF48" i="5"/>
  <c r="AF47" i="5"/>
  <c r="AF46" i="5"/>
  <c r="AF45" i="5"/>
  <c r="AF44" i="5"/>
  <c r="AF43" i="5"/>
  <c r="AF42" i="5"/>
  <c r="AE41" i="5"/>
  <c r="AD41" i="5"/>
  <c r="AC41" i="5"/>
  <c r="AF40" i="5"/>
  <c r="AF39" i="5"/>
  <c r="AF38" i="5"/>
  <c r="AF37" i="5"/>
  <c r="AF36" i="5"/>
  <c r="AF35" i="5"/>
  <c r="AF34" i="5"/>
  <c r="AF33" i="5"/>
  <c r="AE32" i="5"/>
  <c r="AD32" i="5"/>
  <c r="AC32" i="5"/>
  <c r="AF31" i="5"/>
  <c r="AF30" i="5"/>
  <c r="AF29" i="5"/>
  <c r="AF28" i="5"/>
  <c r="AF27" i="5"/>
  <c r="AF26" i="5"/>
  <c r="AF25" i="5"/>
  <c r="AF24" i="5"/>
  <c r="AF23" i="5"/>
  <c r="AE22" i="5"/>
  <c r="AD22" i="5"/>
  <c r="AC22" i="5"/>
  <c r="AF21" i="5"/>
  <c r="AF20" i="5"/>
  <c r="AF19" i="5"/>
  <c r="AF18" i="5"/>
  <c r="AF17" i="5"/>
  <c r="AF22" i="5" s="1"/>
  <c r="AF16" i="5"/>
  <c r="AF15" i="5"/>
  <c r="AE14" i="5"/>
  <c r="AD14" i="5"/>
  <c r="AC14" i="5"/>
  <c r="AF13" i="5"/>
  <c r="AF12" i="5"/>
  <c r="AF11" i="5"/>
  <c r="AF10" i="5"/>
  <c r="AF9" i="5"/>
  <c r="AF8" i="5"/>
  <c r="AF7" i="5"/>
  <c r="T128" i="5"/>
  <c r="S128" i="5"/>
  <c r="T120" i="5"/>
  <c r="S120" i="5"/>
  <c r="T109" i="5"/>
  <c r="S109" i="5"/>
  <c r="T98" i="5"/>
  <c r="S98" i="5"/>
  <c r="T87" i="5"/>
  <c r="S87" i="5"/>
  <c r="T76" i="5"/>
  <c r="S76" i="5"/>
  <c r="T67" i="5"/>
  <c r="S67" i="5"/>
  <c r="T58" i="5"/>
  <c r="S58" i="5"/>
  <c r="T49" i="5"/>
  <c r="S49" i="5"/>
  <c r="T41" i="5"/>
  <c r="S41" i="5"/>
  <c r="T32" i="5"/>
  <c r="S32" i="5"/>
  <c r="T22" i="5"/>
  <c r="S22" i="5"/>
  <c r="T14" i="5"/>
  <c r="S14" i="5"/>
  <c r="N128" i="5"/>
  <c r="M128" i="5"/>
  <c r="L128" i="5"/>
  <c r="O127" i="5"/>
  <c r="O126" i="5"/>
  <c r="O125" i="5"/>
  <c r="O124" i="5"/>
  <c r="O123" i="5"/>
  <c r="O122" i="5"/>
  <c r="O121" i="5"/>
  <c r="N120" i="5"/>
  <c r="M120" i="5"/>
  <c r="L120" i="5"/>
  <c r="O119" i="5"/>
  <c r="O118" i="5"/>
  <c r="O117" i="5"/>
  <c r="O116" i="5"/>
  <c r="O115" i="5"/>
  <c r="O114" i="5"/>
  <c r="O113" i="5"/>
  <c r="O112" i="5"/>
  <c r="O111" i="5"/>
  <c r="O110" i="5"/>
  <c r="N109" i="5"/>
  <c r="M109" i="5"/>
  <c r="L109" i="5"/>
  <c r="O108" i="5"/>
  <c r="O107" i="5"/>
  <c r="O106" i="5"/>
  <c r="O105" i="5"/>
  <c r="O104" i="5"/>
  <c r="O103" i="5"/>
  <c r="O102" i="5"/>
  <c r="O101" i="5"/>
  <c r="O100" i="5"/>
  <c r="O99" i="5"/>
  <c r="N98" i="5"/>
  <c r="M98" i="5"/>
  <c r="L98" i="5"/>
  <c r="O97" i="5"/>
  <c r="O96" i="5"/>
  <c r="O95" i="5"/>
  <c r="O94" i="5"/>
  <c r="O93" i="5"/>
  <c r="O92" i="5"/>
  <c r="O91" i="5"/>
  <c r="O90" i="5"/>
  <c r="O89" i="5"/>
  <c r="O88" i="5"/>
  <c r="N87" i="5"/>
  <c r="M87" i="5"/>
  <c r="L87" i="5"/>
  <c r="O86" i="5"/>
  <c r="O85" i="5"/>
  <c r="O84" i="5"/>
  <c r="O83" i="5"/>
  <c r="O82" i="5"/>
  <c r="O81" i="5"/>
  <c r="O80" i="5"/>
  <c r="O79" i="5"/>
  <c r="O78" i="5"/>
  <c r="O77" i="5"/>
  <c r="N76" i="5"/>
  <c r="M76" i="5"/>
  <c r="L76" i="5"/>
  <c r="O75" i="5"/>
  <c r="O74" i="5"/>
  <c r="O73" i="5"/>
  <c r="O72" i="5"/>
  <c r="O71" i="5"/>
  <c r="O70" i="5"/>
  <c r="O69" i="5"/>
  <c r="O68" i="5"/>
  <c r="N67" i="5"/>
  <c r="M67" i="5"/>
  <c r="L67" i="5"/>
  <c r="O66" i="5"/>
  <c r="O65" i="5"/>
  <c r="O64" i="5"/>
  <c r="O63" i="5"/>
  <c r="O62" i="5"/>
  <c r="O61" i="5"/>
  <c r="O60" i="5"/>
  <c r="O59" i="5"/>
  <c r="N58" i="5"/>
  <c r="M58" i="5"/>
  <c r="L58" i="5"/>
  <c r="O57" i="5"/>
  <c r="O56" i="5"/>
  <c r="O55" i="5"/>
  <c r="O54" i="5"/>
  <c r="O53" i="5"/>
  <c r="O52" i="5"/>
  <c r="O51" i="5"/>
  <c r="O50" i="5"/>
  <c r="N49" i="5"/>
  <c r="M49" i="5"/>
  <c r="L49" i="5"/>
  <c r="O48" i="5"/>
  <c r="O47" i="5"/>
  <c r="O46" i="5"/>
  <c r="O45" i="5"/>
  <c r="O44" i="5"/>
  <c r="O43" i="5"/>
  <c r="O42" i="5"/>
  <c r="N41" i="5"/>
  <c r="M41" i="5"/>
  <c r="L41" i="5"/>
  <c r="N32" i="5"/>
  <c r="M32" i="5"/>
  <c r="L32" i="5"/>
  <c r="O31" i="5"/>
  <c r="O30" i="5"/>
  <c r="O29" i="5"/>
  <c r="O28" i="5"/>
  <c r="O27" i="5"/>
  <c r="O26" i="5"/>
  <c r="O25" i="5"/>
  <c r="O24" i="5"/>
  <c r="O23" i="5"/>
  <c r="N22" i="5"/>
  <c r="M22" i="5"/>
  <c r="L22" i="5"/>
  <c r="O21" i="5"/>
  <c r="O20" i="5"/>
  <c r="O19" i="5"/>
  <c r="O18" i="5"/>
  <c r="O17" i="5"/>
  <c r="O16" i="5"/>
  <c r="O15" i="5"/>
  <c r="N14" i="5"/>
  <c r="M14" i="5"/>
  <c r="L14" i="5"/>
  <c r="O13" i="5"/>
  <c r="O12" i="5"/>
  <c r="O11" i="5"/>
  <c r="O10" i="5"/>
  <c r="O9" i="5"/>
  <c r="O8" i="5"/>
  <c r="O7" i="5"/>
  <c r="J128" i="5"/>
  <c r="I128" i="5"/>
  <c r="H128" i="5"/>
  <c r="K127" i="5"/>
  <c r="K126" i="5"/>
  <c r="K125" i="5"/>
  <c r="K124" i="5"/>
  <c r="K123" i="5"/>
  <c r="K122" i="5"/>
  <c r="K121" i="5"/>
  <c r="J120" i="5"/>
  <c r="I120" i="5"/>
  <c r="H120" i="5"/>
  <c r="K119" i="5"/>
  <c r="K118" i="5"/>
  <c r="K117" i="5"/>
  <c r="K116" i="5"/>
  <c r="K115" i="5"/>
  <c r="K114" i="5"/>
  <c r="K113" i="5"/>
  <c r="K112" i="5"/>
  <c r="K111" i="5"/>
  <c r="K110" i="5"/>
  <c r="J109" i="5"/>
  <c r="I109" i="5"/>
  <c r="H109" i="5"/>
  <c r="K108" i="5"/>
  <c r="K107" i="5"/>
  <c r="K106" i="5"/>
  <c r="K105" i="5"/>
  <c r="K104" i="5"/>
  <c r="K103" i="5"/>
  <c r="K102" i="5"/>
  <c r="K101" i="5"/>
  <c r="K100" i="5"/>
  <c r="K99" i="5"/>
  <c r="J98" i="5"/>
  <c r="I98" i="5"/>
  <c r="H98" i="5"/>
  <c r="K97" i="5"/>
  <c r="K96" i="5"/>
  <c r="K95" i="5"/>
  <c r="K94" i="5"/>
  <c r="K93" i="5"/>
  <c r="K92" i="5"/>
  <c r="K91" i="5"/>
  <c r="K90" i="5"/>
  <c r="K89" i="5"/>
  <c r="K88" i="5"/>
  <c r="J87" i="5"/>
  <c r="I87" i="5"/>
  <c r="H87" i="5"/>
  <c r="K86" i="5"/>
  <c r="K85" i="5"/>
  <c r="K84" i="5"/>
  <c r="K83" i="5"/>
  <c r="K82" i="5"/>
  <c r="K81" i="5"/>
  <c r="K80" i="5"/>
  <c r="K79" i="5"/>
  <c r="K78" i="5"/>
  <c r="K77" i="5"/>
  <c r="J76" i="5"/>
  <c r="I76" i="5"/>
  <c r="H76" i="5"/>
  <c r="K75" i="5"/>
  <c r="K74" i="5"/>
  <c r="K73" i="5"/>
  <c r="K72" i="5"/>
  <c r="K71" i="5"/>
  <c r="K70" i="5"/>
  <c r="K69" i="5"/>
  <c r="K68" i="5"/>
  <c r="J67" i="5"/>
  <c r="I67" i="5"/>
  <c r="H67" i="5"/>
  <c r="K66" i="5"/>
  <c r="K65" i="5"/>
  <c r="K64" i="5"/>
  <c r="K63" i="5"/>
  <c r="K62" i="5"/>
  <c r="K61" i="5"/>
  <c r="K60" i="5"/>
  <c r="K59" i="5"/>
  <c r="J58" i="5"/>
  <c r="I58" i="5"/>
  <c r="H58" i="5"/>
  <c r="K57" i="5"/>
  <c r="K56" i="5"/>
  <c r="K55" i="5"/>
  <c r="K54" i="5"/>
  <c r="K53" i="5"/>
  <c r="K52" i="5"/>
  <c r="K51" i="5"/>
  <c r="K50" i="5"/>
  <c r="J49" i="5"/>
  <c r="I49" i="5"/>
  <c r="H49" i="5"/>
  <c r="K48" i="5"/>
  <c r="K47" i="5"/>
  <c r="K46" i="5"/>
  <c r="K45" i="5"/>
  <c r="K44" i="5"/>
  <c r="K43" i="5"/>
  <c r="K42" i="5"/>
  <c r="J41" i="5"/>
  <c r="I41" i="5"/>
  <c r="H41" i="5"/>
  <c r="J32" i="5"/>
  <c r="I32" i="5"/>
  <c r="H32" i="5"/>
  <c r="K31" i="5"/>
  <c r="K30" i="5"/>
  <c r="K29" i="5"/>
  <c r="K28" i="5"/>
  <c r="K27" i="5"/>
  <c r="K26" i="5"/>
  <c r="K25" i="5"/>
  <c r="K24" i="5"/>
  <c r="K23" i="5"/>
  <c r="J22" i="5"/>
  <c r="I22" i="5"/>
  <c r="H22" i="5"/>
  <c r="K21" i="5"/>
  <c r="K20" i="5"/>
  <c r="K19" i="5"/>
  <c r="K18" i="5"/>
  <c r="K17" i="5"/>
  <c r="K16" i="5"/>
  <c r="K15" i="5"/>
  <c r="J14" i="5"/>
  <c r="I14" i="5"/>
  <c r="H14" i="5"/>
  <c r="K13" i="5"/>
  <c r="K12" i="5"/>
  <c r="K11" i="5"/>
  <c r="K10" i="5"/>
  <c r="K9" i="5"/>
  <c r="K8" i="5"/>
  <c r="K7" i="5"/>
  <c r="F115" i="3" l="1"/>
  <c r="B23" i="6"/>
  <c r="AG58" i="5"/>
  <c r="AK32" i="5"/>
  <c r="AK41" i="5"/>
  <c r="AK49" i="5"/>
  <c r="AH129" i="5"/>
  <c r="AK76" i="5"/>
  <c r="AK87" i="5"/>
  <c r="AK120" i="5"/>
  <c r="AK128" i="5"/>
  <c r="AI129" i="5"/>
  <c r="AK67" i="5"/>
  <c r="AJ129" i="5"/>
  <c r="AF14" i="5"/>
  <c r="AC129" i="5"/>
  <c r="AF41" i="5"/>
  <c r="AF76" i="5"/>
  <c r="AF87" i="5"/>
  <c r="AF120" i="5"/>
  <c r="AF128" i="5"/>
  <c r="AD129" i="5"/>
  <c r="O32" i="5"/>
  <c r="O67" i="5"/>
  <c r="AF49" i="5"/>
  <c r="AF32" i="5"/>
  <c r="AF67" i="5"/>
  <c r="AE129" i="5"/>
  <c r="O22" i="5"/>
  <c r="O58" i="5"/>
  <c r="O98" i="5"/>
  <c r="O109" i="5"/>
  <c r="S129" i="5"/>
  <c r="K14" i="5"/>
  <c r="K49" i="5"/>
  <c r="O14" i="5"/>
  <c r="O49" i="5"/>
  <c r="T129" i="5"/>
  <c r="O76" i="5"/>
  <c r="O87" i="5"/>
  <c r="O120" i="5"/>
  <c r="O128" i="5"/>
  <c r="L129" i="5"/>
  <c r="M129" i="5"/>
  <c r="N129" i="5"/>
  <c r="H129" i="5"/>
  <c r="K76" i="5"/>
  <c r="K120" i="5"/>
  <c r="K128" i="5"/>
  <c r="K32" i="5"/>
  <c r="K67" i="5"/>
  <c r="J129" i="5"/>
  <c r="K87" i="5"/>
  <c r="I129" i="5"/>
  <c r="K22" i="5"/>
  <c r="K58" i="5"/>
  <c r="K98" i="5"/>
  <c r="K109" i="5"/>
  <c r="C90" i="7"/>
  <c r="C89" i="7"/>
  <c r="C86" i="7"/>
  <c r="A83" i="7"/>
  <c r="B92" i="7"/>
  <c r="B81" i="7"/>
  <c r="A62" i="6"/>
  <c r="A48" i="7"/>
  <c r="AN22" i="5"/>
  <c r="AN32" i="5"/>
  <c r="AN41" i="5"/>
  <c r="AN49" i="5"/>
  <c r="AN58" i="5"/>
  <c r="AN67" i="5"/>
  <c r="AN76" i="5"/>
  <c r="AN87" i="5"/>
  <c r="AN98" i="5"/>
  <c r="AN109" i="5"/>
  <c r="AN120" i="5"/>
  <c r="AN128" i="5"/>
  <c r="AO122" i="5"/>
  <c r="AO123" i="5"/>
  <c r="AO124" i="5"/>
  <c r="AO125" i="5"/>
  <c r="AO126" i="5"/>
  <c r="AO127" i="5"/>
  <c r="AO121" i="5"/>
  <c r="AO111" i="5"/>
  <c r="AO112" i="5"/>
  <c r="AO113" i="5"/>
  <c r="AO114" i="5"/>
  <c r="AO115" i="5"/>
  <c r="AO116" i="5"/>
  <c r="AO117" i="5"/>
  <c r="AO118" i="5"/>
  <c r="AO119" i="5"/>
  <c r="AO110" i="5"/>
  <c r="AO100" i="5"/>
  <c r="AO101" i="5"/>
  <c r="AO102" i="5"/>
  <c r="AO103" i="5"/>
  <c r="AO104" i="5"/>
  <c r="AO105" i="5"/>
  <c r="AO106" i="5"/>
  <c r="AO107" i="5"/>
  <c r="AO108" i="5"/>
  <c r="AO99" i="5"/>
  <c r="AO89" i="5"/>
  <c r="AO90" i="5"/>
  <c r="AO91" i="5"/>
  <c r="AO92" i="5"/>
  <c r="AO93" i="5"/>
  <c r="AO94" i="5"/>
  <c r="AO95" i="5"/>
  <c r="AO96" i="5"/>
  <c r="AO97" i="5"/>
  <c r="AO88" i="5"/>
  <c r="AO78" i="5"/>
  <c r="AO79" i="5"/>
  <c r="AO80" i="5"/>
  <c r="AO81" i="5"/>
  <c r="AO82" i="5"/>
  <c r="AO83" i="5"/>
  <c r="AO84" i="5"/>
  <c r="AO85" i="5"/>
  <c r="AO86" i="5"/>
  <c r="AO77" i="5"/>
  <c r="AO69" i="5"/>
  <c r="AO70" i="5"/>
  <c r="AO71" i="5"/>
  <c r="AO72" i="5"/>
  <c r="AO73" i="5"/>
  <c r="AO74" i="5"/>
  <c r="AO75" i="5"/>
  <c r="AO68" i="5"/>
  <c r="AO60" i="5"/>
  <c r="AO61" i="5"/>
  <c r="AO62" i="5"/>
  <c r="AO63" i="5"/>
  <c r="AO64" i="5"/>
  <c r="AO65" i="5"/>
  <c r="AO66" i="5"/>
  <c r="AO59" i="5"/>
  <c r="AO51" i="5"/>
  <c r="AO52" i="5"/>
  <c r="AO53" i="5"/>
  <c r="AO54" i="5"/>
  <c r="AO55" i="5"/>
  <c r="AO56" i="5"/>
  <c r="AO57" i="5"/>
  <c r="AO50" i="5"/>
  <c r="AO43" i="5"/>
  <c r="AO44" i="5"/>
  <c r="AO45" i="5"/>
  <c r="AO46" i="5"/>
  <c r="AO47" i="5"/>
  <c r="AO48" i="5"/>
  <c r="AO42" i="5"/>
  <c r="AO35" i="5"/>
  <c r="AO36" i="5"/>
  <c r="AO37" i="5"/>
  <c r="AO38" i="5"/>
  <c r="AO39" i="5"/>
  <c r="AO40" i="5"/>
  <c r="AO34" i="5"/>
  <c r="AO33" i="5"/>
  <c r="AO25" i="5"/>
  <c r="AO26" i="5"/>
  <c r="AO27" i="5"/>
  <c r="AO28" i="5"/>
  <c r="AO29" i="5"/>
  <c r="AO30" i="5"/>
  <c r="AO31" i="5"/>
  <c r="AO24" i="5"/>
  <c r="AO23" i="5"/>
  <c r="AO16" i="5"/>
  <c r="AO17" i="5"/>
  <c r="AO18" i="5"/>
  <c r="AO19" i="5"/>
  <c r="AO20" i="5"/>
  <c r="AO21" i="5"/>
  <c r="AO15" i="5"/>
  <c r="AN14" i="5"/>
  <c r="AO8" i="5"/>
  <c r="AO9" i="5"/>
  <c r="AO10" i="5"/>
  <c r="AO11" i="5"/>
  <c r="AO12" i="5"/>
  <c r="AO13" i="5"/>
  <c r="AO7" i="5"/>
  <c r="AA128" i="5"/>
  <c r="Z128" i="5"/>
  <c r="Y128" i="5"/>
  <c r="AB127" i="5"/>
  <c r="AB126" i="5"/>
  <c r="AB125" i="5"/>
  <c r="AB124" i="5"/>
  <c r="AB123" i="5"/>
  <c r="AB122" i="5"/>
  <c r="AB121" i="5"/>
  <c r="AA120" i="5"/>
  <c r="Z120" i="5"/>
  <c r="Y120" i="5"/>
  <c r="AB119" i="5"/>
  <c r="AB118" i="5"/>
  <c r="AB117" i="5"/>
  <c r="AB116" i="5"/>
  <c r="AB115" i="5"/>
  <c r="AB114" i="5"/>
  <c r="AB113" i="5"/>
  <c r="AB112" i="5"/>
  <c r="AB111" i="5"/>
  <c r="AB110" i="5"/>
  <c r="AA109" i="5"/>
  <c r="Z109" i="5"/>
  <c r="Y109" i="5"/>
  <c r="AB108" i="5"/>
  <c r="AB107" i="5"/>
  <c r="AB106" i="5"/>
  <c r="AB105" i="5"/>
  <c r="AB104" i="5"/>
  <c r="AB103" i="5"/>
  <c r="AB102" i="5"/>
  <c r="AB101" i="5"/>
  <c r="AB100" i="5"/>
  <c r="AB99" i="5"/>
  <c r="AB97" i="5"/>
  <c r="AB96" i="5"/>
  <c r="AB95" i="5"/>
  <c r="AB94" i="5"/>
  <c r="AB93" i="5"/>
  <c r="AB92" i="5"/>
  <c r="AB91" i="5"/>
  <c r="AB90" i="5"/>
  <c r="AB89" i="5"/>
  <c r="AB88" i="5"/>
  <c r="AA87" i="5"/>
  <c r="Z87" i="5"/>
  <c r="Y87" i="5"/>
  <c r="AB86" i="5"/>
  <c r="AB85" i="5"/>
  <c r="AB84" i="5"/>
  <c r="AB83" i="5"/>
  <c r="AB82" i="5"/>
  <c r="AB81" i="5"/>
  <c r="AB80" i="5"/>
  <c r="AB79" i="5"/>
  <c r="AB78" i="5"/>
  <c r="AB77" i="5"/>
  <c r="AA76" i="5"/>
  <c r="Z76" i="5"/>
  <c r="Y76" i="5"/>
  <c r="AB75" i="5"/>
  <c r="AB74" i="5"/>
  <c r="AB73" i="5"/>
  <c r="AB72" i="5"/>
  <c r="AB71" i="5"/>
  <c r="AB70" i="5"/>
  <c r="AB69" i="5"/>
  <c r="AB68" i="5"/>
  <c r="AA67" i="5"/>
  <c r="Z67" i="5"/>
  <c r="Y67" i="5"/>
  <c r="AB66" i="5"/>
  <c r="AB65" i="5"/>
  <c r="AB64" i="5"/>
  <c r="AB63" i="5"/>
  <c r="AB62" i="5"/>
  <c r="AB61" i="5"/>
  <c r="AB60" i="5"/>
  <c r="AB59" i="5"/>
  <c r="AA58" i="5"/>
  <c r="Z58" i="5"/>
  <c r="Y58" i="5"/>
  <c r="AB57" i="5"/>
  <c r="AB56" i="5"/>
  <c r="AB55" i="5"/>
  <c r="AB54" i="5"/>
  <c r="AB53" i="5"/>
  <c r="AB52" i="5"/>
  <c r="AB51" i="5"/>
  <c r="AB50" i="5"/>
  <c r="AA49" i="5"/>
  <c r="Z49" i="5"/>
  <c r="Y49" i="5"/>
  <c r="AB48" i="5"/>
  <c r="AB47" i="5"/>
  <c r="AB46" i="5"/>
  <c r="AB45" i="5"/>
  <c r="AB44" i="5"/>
  <c r="AB43" i="5"/>
  <c r="AB42" i="5"/>
  <c r="AA41" i="5"/>
  <c r="Z41" i="5"/>
  <c r="Y41" i="5"/>
  <c r="AB40" i="5"/>
  <c r="AB39" i="5"/>
  <c r="AB38" i="5"/>
  <c r="AB37" i="5"/>
  <c r="AB36" i="5"/>
  <c r="AB35" i="5"/>
  <c r="AB34" i="5"/>
  <c r="AB33" i="5"/>
  <c r="AA32" i="5"/>
  <c r="Z32" i="5"/>
  <c r="Y32" i="5"/>
  <c r="AB31" i="5"/>
  <c r="AB30" i="5"/>
  <c r="AB29" i="5"/>
  <c r="AB28" i="5"/>
  <c r="AB27" i="5"/>
  <c r="AB26" i="5"/>
  <c r="AB25" i="5"/>
  <c r="AB24" i="5"/>
  <c r="AB23" i="5"/>
  <c r="AA22" i="5"/>
  <c r="Z22" i="5"/>
  <c r="Y22" i="5"/>
  <c r="AB21" i="5"/>
  <c r="AB20" i="5"/>
  <c r="AB19" i="5"/>
  <c r="AB18" i="5"/>
  <c r="AB17" i="5"/>
  <c r="AB16" i="5"/>
  <c r="AB15" i="5"/>
  <c r="AA14" i="5"/>
  <c r="Z14" i="5"/>
  <c r="Y14" i="5"/>
  <c r="AB13" i="5"/>
  <c r="AB12" i="5"/>
  <c r="AB11" i="5"/>
  <c r="AB10" i="5"/>
  <c r="AB9" i="5"/>
  <c r="AB8" i="5"/>
  <c r="AB7" i="5"/>
  <c r="AK129" i="5" l="1"/>
  <c r="AF129" i="5"/>
  <c r="C81" i="7"/>
  <c r="AB32" i="5"/>
  <c r="AB67" i="5"/>
  <c r="AB109" i="5"/>
  <c r="AB41" i="5"/>
  <c r="AB58" i="5"/>
  <c r="AB120" i="5"/>
  <c r="AB22" i="5"/>
  <c r="AB87" i="5"/>
  <c r="AA129" i="5"/>
  <c r="Z129" i="5"/>
  <c r="AB49" i="5"/>
  <c r="AB76" i="5"/>
  <c r="AB128" i="5"/>
  <c r="AN129" i="5"/>
  <c r="B62" i="6" s="1"/>
  <c r="Y129" i="5"/>
  <c r="AB14" i="5"/>
  <c r="AM32" i="5"/>
  <c r="AO32" i="5"/>
  <c r="A36" i="7"/>
  <c r="A24" i="7"/>
  <c r="B15" i="7"/>
  <c r="B16" i="7"/>
  <c r="B17" i="7"/>
  <c r="B18" i="7"/>
  <c r="B19" i="7"/>
  <c r="B20" i="7"/>
  <c r="B33" i="7"/>
  <c r="B45" i="7"/>
  <c r="B57" i="7"/>
  <c r="A60" i="7"/>
  <c r="C63" i="7"/>
  <c r="C64" i="7"/>
  <c r="C65" i="7"/>
  <c r="C66" i="7"/>
  <c r="C67" i="7"/>
  <c r="C68" i="7"/>
  <c r="C69" i="7"/>
  <c r="B70" i="7"/>
  <c r="A37" i="6"/>
  <c r="A36" i="6"/>
  <c r="A35" i="6"/>
  <c r="A32" i="6"/>
  <c r="A31" i="6"/>
  <c r="A30" i="6"/>
  <c r="A29" i="6"/>
  <c r="A28" i="6"/>
  <c r="A15" i="6"/>
  <c r="A14" i="6"/>
  <c r="A18" i="6"/>
  <c r="A17" i="6"/>
  <c r="A16" i="6"/>
  <c r="B72" i="6"/>
  <c r="B71" i="6" s="1"/>
  <c r="B69" i="6"/>
  <c r="B68" i="6"/>
  <c r="B65" i="6"/>
  <c r="A65" i="6"/>
  <c r="B64" i="6"/>
  <c r="A64" i="6"/>
  <c r="B57" i="6"/>
  <c r="A57" i="6"/>
  <c r="B56" i="6"/>
  <c r="A56" i="6"/>
  <c r="B54" i="6"/>
  <c r="A54" i="6"/>
  <c r="B53" i="6"/>
  <c r="A53" i="6"/>
  <c r="B52" i="6"/>
  <c r="A52" i="6"/>
  <c r="B51" i="6"/>
  <c r="A51" i="6"/>
  <c r="B49" i="6"/>
  <c r="A49" i="6"/>
  <c r="B42" i="6"/>
  <c r="A42" i="6"/>
  <c r="B41" i="6"/>
  <c r="A41" i="6"/>
  <c r="B38" i="6"/>
  <c r="A38" i="6"/>
  <c r="B26" i="6"/>
  <c r="A26" i="6"/>
  <c r="B22" i="6"/>
  <c r="A22" i="6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D105" i="3"/>
  <c r="E115" i="3"/>
  <c r="I115" i="3"/>
  <c r="J115" i="3"/>
  <c r="C109" i="3"/>
  <c r="C110" i="3"/>
  <c r="C111" i="3"/>
  <c r="C112" i="3"/>
  <c r="C113" i="3"/>
  <c r="C114" i="3"/>
  <c r="C108" i="3"/>
  <c r="C99" i="3"/>
  <c r="C100" i="3"/>
  <c r="C101" i="3"/>
  <c r="C102" i="3"/>
  <c r="C103" i="3"/>
  <c r="C104" i="3"/>
  <c r="C105" i="3"/>
  <c r="C106" i="3"/>
  <c r="C107" i="3"/>
  <c r="C98" i="3"/>
  <c r="C89" i="3"/>
  <c r="C90" i="3"/>
  <c r="C91" i="3"/>
  <c r="C92" i="3"/>
  <c r="C93" i="3"/>
  <c r="C94" i="3"/>
  <c r="C95" i="3"/>
  <c r="C96" i="3"/>
  <c r="C97" i="3"/>
  <c r="C88" i="3"/>
  <c r="C79" i="3"/>
  <c r="C80" i="3"/>
  <c r="C81" i="3"/>
  <c r="C82" i="3"/>
  <c r="C83" i="3"/>
  <c r="C84" i="3"/>
  <c r="C85" i="3"/>
  <c r="C86" i="3"/>
  <c r="C87" i="3"/>
  <c r="C78" i="3"/>
  <c r="C69" i="3"/>
  <c r="C70" i="3"/>
  <c r="C71" i="3"/>
  <c r="C72" i="3"/>
  <c r="C73" i="3"/>
  <c r="C74" i="3"/>
  <c r="C75" i="3"/>
  <c r="C76" i="3"/>
  <c r="C77" i="3"/>
  <c r="C68" i="3"/>
  <c r="C61" i="3"/>
  <c r="C62" i="3"/>
  <c r="C63" i="3"/>
  <c r="C64" i="3"/>
  <c r="C65" i="3"/>
  <c r="C66" i="3"/>
  <c r="C67" i="3"/>
  <c r="C60" i="3"/>
  <c r="C53" i="3"/>
  <c r="C54" i="3"/>
  <c r="C55" i="3"/>
  <c r="C56" i="3"/>
  <c r="C57" i="3"/>
  <c r="C58" i="3"/>
  <c r="C59" i="3"/>
  <c r="C52" i="3"/>
  <c r="C45" i="3"/>
  <c r="C46" i="3"/>
  <c r="C47" i="3"/>
  <c r="C48" i="3"/>
  <c r="C49" i="3"/>
  <c r="C50" i="3"/>
  <c r="C51" i="3"/>
  <c r="C44" i="3"/>
  <c r="C38" i="3"/>
  <c r="C39" i="3"/>
  <c r="C40" i="3"/>
  <c r="C41" i="3"/>
  <c r="C42" i="3"/>
  <c r="C43" i="3"/>
  <c r="C37" i="3"/>
  <c r="C36" i="3"/>
  <c r="C31" i="3"/>
  <c r="C32" i="3"/>
  <c r="C33" i="3"/>
  <c r="C34" i="3"/>
  <c r="C35" i="3"/>
  <c r="C30" i="3"/>
  <c r="C23" i="3"/>
  <c r="C24" i="3"/>
  <c r="C25" i="3"/>
  <c r="C26" i="3"/>
  <c r="C27" i="3"/>
  <c r="C28" i="3"/>
  <c r="C22" i="3"/>
  <c r="C21" i="3"/>
  <c r="C15" i="3"/>
  <c r="C16" i="3"/>
  <c r="C17" i="3"/>
  <c r="C18" i="3"/>
  <c r="C19" i="3"/>
  <c r="C20" i="3"/>
  <c r="C14" i="3"/>
  <c r="C8" i="3"/>
  <c r="C9" i="3"/>
  <c r="C10" i="3"/>
  <c r="C11" i="3"/>
  <c r="C12" i="3"/>
  <c r="C13" i="3"/>
  <c r="C7" i="3"/>
  <c r="AM128" i="5"/>
  <c r="AO128" i="5"/>
  <c r="AM120" i="5"/>
  <c r="AO120" i="5"/>
  <c r="AO109" i="5"/>
  <c r="AM109" i="5"/>
  <c r="AO98" i="5"/>
  <c r="AO87" i="5"/>
  <c r="AO76" i="5"/>
  <c r="AO67" i="5"/>
  <c r="AO58" i="5"/>
  <c r="AO49" i="5"/>
  <c r="AO41" i="5"/>
  <c r="AM98" i="5"/>
  <c r="AM87" i="5"/>
  <c r="AM76" i="5"/>
  <c r="AM67" i="5"/>
  <c r="AM58" i="5"/>
  <c r="AM49" i="5"/>
  <c r="AM41" i="5"/>
  <c r="AM22" i="5"/>
  <c r="AM14" i="5"/>
  <c r="X122" i="5"/>
  <c r="X123" i="5"/>
  <c r="X124" i="5"/>
  <c r="X125" i="5"/>
  <c r="X126" i="5"/>
  <c r="X127" i="5"/>
  <c r="X121" i="5"/>
  <c r="X111" i="5"/>
  <c r="X112" i="5"/>
  <c r="X113" i="5"/>
  <c r="X114" i="5"/>
  <c r="X115" i="5"/>
  <c r="X116" i="5"/>
  <c r="X117" i="5"/>
  <c r="X118" i="5"/>
  <c r="X119" i="5"/>
  <c r="X110" i="5"/>
  <c r="X100" i="5"/>
  <c r="X101" i="5"/>
  <c r="X102" i="5"/>
  <c r="X103" i="5"/>
  <c r="X104" i="5"/>
  <c r="X105" i="5"/>
  <c r="X106" i="5"/>
  <c r="X107" i="5"/>
  <c r="X108" i="5"/>
  <c r="X99" i="5"/>
  <c r="X89" i="5"/>
  <c r="X90" i="5"/>
  <c r="X91" i="5"/>
  <c r="X92" i="5"/>
  <c r="X93" i="5"/>
  <c r="X94" i="5"/>
  <c r="X95" i="5"/>
  <c r="X96" i="5"/>
  <c r="X97" i="5"/>
  <c r="X88" i="5"/>
  <c r="X78" i="5"/>
  <c r="X79" i="5"/>
  <c r="X80" i="5"/>
  <c r="X81" i="5"/>
  <c r="X82" i="5"/>
  <c r="X83" i="5"/>
  <c r="X84" i="5"/>
  <c r="X85" i="5"/>
  <c r="X86" i="5"/>
  <c r="X77" i="5"/>
  <c r="X69" i="5"/>
  <c r="X70" i="5"/>
  <c r="X71" i="5"/>
  <c r="X72" i="5"/>
  <c r="X73" i="5"/>
  <c r="X74" i="5"/>
  <c r="X75" i="5"/>
  <c r="X68" i="5"/>
  <c r="X60" i="5"/>
  <c r="X61" i="5"/>
  <c r="X62" i="5"/>
  <c r="X63" i="5"/>
  <c r="X64" i="5"/>
  <c r="X65" i="5"/>
  <c r="X66" i="5"/>
  <c r="X59" i="5"/>
  <c r="X51" i="5"/>
  <c r="X52" i="5"/>
  <c r="X53" i="5"/>
  <c r="X54" i="5"/>
  <c r="X55" i="5"/>
  <c r="X56" i="5"/>
  <c r="X57" i="5"/>
  <c r="X50" i="5"/>
  <c r="X43" i="5"/>
  <c r="X44" i="5"/>
  <c r="X45" i="5"/>
  <c r="X46" i="5"/>
  <c r="X47" i="5"/>
  <c r="X48" i="5"/>
  <c r="X42" i="5"/>
  <c r="X35" i="5"/>
  <c r="X36" i="5"/>
  <c r="X37" i="5"/>
  <c r="X38" i="5"/>
  <c r="X39" i="5"/>
  <c r="X40" i="5"/>
  <c r="X34" i="5"/>
  <c r="X33" i="5"/>
  <c r="X24" i="5"/>
  <c r="X25" i="5"/>
  <c r="X26" i="5"/>
  <c r="X27" i="5"/>
  <c r="X28" i="5"/>
  <c r="X29" i="5"/>
  <c r="X30" i="5"/>
  <c r="X31" i="5"/>
  <c r="X23" i="5"/>
  <c r="X16" i="5"/>
  <c r="X17" i="5"/>
  <c r="X18" i="5"/>
  <c r="X19" i="5"/>
  <c r="X20" i="5"/>
  <c r="X21" i="5"/>
  <c r="X15" i="5"/>
  <c r="X8" i="5"/>
  <c r="X9" i="5"/>
  <c r="X10" i="5"/>
  <c r="X11" i="5"/>
  <c r="X12" i="5"/>
  <c r="X13" i="5"/>
  <c r="X7" i="5"/>
  <c r="R32" i="5"/>
  <c r="V32" i="5"/>
  <c r="W32" i="5"/>
  <c r="AL32" i="5"/>
  <c r="AQ32" i="5"/>
  <c r="P32" i="5"/>
  <c r="Q32" i="5"/>
  <c r="E128" i="5"/>
  <c r="F128" i="5"/>
  <c r="P128" i="5"/>
  <c r="Q128" i="5"/>
  <c r="R128" i="5"/>
  <c r="V128" i="5"/>
  <c r="W128" i="5"/>
  <c r="AL128" i="5"/>
  <c r="AQ128" i="5"/>
  <c r="D128" i="5"/>
  <c r="D120" i="5"/>
  <c r="E120" i="5"/>
  <c r="F120" i="5"/>
  <c r="P120" i="5"/>
  <c r="Q120" i="5"/>
  <c r="R120" i="5"/>
  <c r="V120" i="5"/>
  <c r="W120" i="5"/>
  <c r="AL120" i="5"/>
  <c r="AQ120" i="5"/>
  <c r="E109" i="5"/>
  <c r="F109" i="5"/>
  <c r="P109" i="5"/>
  <c r="Q109" i="5"/>
  <c r="R109" i="5"/>
  <c r="V109" i="5"/>
  <c r="W109" i="5"/>
  <c r="AL109" i="5"/>
  <c r="AQ109" i="5"/>
  <c r="D109" i="5"/>
  <c r="D98" i="5"/>
  <c r="E98" i="5"/>
  <c r="F98" i="5"/>
  <c r="P98" i="5"/>
  <c r="Q98" i="5"/>
  <c r="R98" i="5"/>
  <c r="V98" i="5"/>
  <c r="W98" i="5"/>
  <c r="AL98" i="5"/>
  <c r="AQ98" i="5"/>
  <c r="E87" i="5"/>
  <c r="F87" i="5"/>
  <c r="P87" i="5"/>
  <c r="Q87" i="5"/>
  <c r="R87" i="5"/>
  <c r="V87" i="5"/>
  <c r="W87" i="5"/>
  <c r="AL87" i="5"/>
  <c r="AQ87" i="5"/>
  <c r="D87" i="5"/>
  <c r="D76" i="5"/>
  <c r="E76" i="5"/>
  <c r="F76" i="5"/>
  <c r="P76" i="5"/>
  <c r="Q76" i="5"/>
  <c r="R76" i="5"/>
  <c r="V76" i="5"/>
  <c r="W76" i="5"/>
  <c r="AL76" i="5"/>
  <c r="AQ76" i="5"/>
  <c r="C87" i="7" s="1"/>
  <c r="E67" i="5"/>
  <c r="F67" i="5"/>
  <c r="P67" i="5"/>
  <c r="Q67" i="5"/>
  <c r="R67" i="5"/>
  <c r="V67" i="5"/>
  <c r="W67" i="5"/>
  <c r="AL67" i="5"/>
  <c r="AQ67" i="5"/>
  <c r="C88" i="7" s="1"/>
  <c r="D67" i="5"/>
  <c r="G127" i="5"/>
  <c r="D114" i="3" s="1"/>
  <c r="G126" i="5"/>
  <c r="D113" i="3" s="1"/>
  <c r="G125" i="5"/>
  <c r="D112" i="3" s="1"/>
  <c r="G124" i="5"/>
  <c r="D111" i="3" s="1"/>
  <c r="G123" i="5"/>
  <c r="D110" i="3" s="1"/>
  <c r="G122" i="5"/>
  <c r="D109" i="3" s="1"/>
  <c r="G121" i="5"/>
  <c r="D108" i="3" s="1"/>
  <c r="G119" i="5"/>
  <c r="D107" i="3" s="1"/>
  <c r="G118" i="5"/>
  <c r="D106" i="3" s="1"/>
  <c r="G117" i="5"/>
  <c r="G116" i="5"/>
  <c r="D104" i="3" s="1"/>
  <c r="G115" i="5"/>
  <c r="D103" i="3" s="1"/>
  <c r="G114" i="5"/>
  <c r="D102" i="3" s="1"/>
  <c r="G113" i="5"/>
  <c r="D101" i="3" s="1"/>
  <c r="G112" i="5"/>
  <c r="D100" i="3" s="1"/>
  <c r="G111" i="5"/>
  <c r="D99" i="3" s="1"/>
  <c r="G110" i="5"/>
  <c r="G108" i="5"/>
  <c r="D97" i="3" s="1"/>
  <c r="G107" i="5"/>
  <c r="D96" i="3" s="1"/>
  <c r="G106" i="5"/>
  <c r="D95" i="3" s="1"/>
  <c r="G105" i="5"/>
  <c r="D94" i="3" s="1"/>
  <c r="G104" i="5"/>
  <c r="D93" i="3" s="1"/>
  <c r="G103" i="5"/>
  <c r="D92" i="3" s="1"/>
  <c r="G102" i="5"/>
  <c r="D91" i="3" s="1"/>
  <c r="G101" i="5"/>
  <c r="D90" i="3" s="1"/>
  <c r="G100" i="5"/>
  <c r="D89" i="3" s="1"/>
  <c r="G99" i="5"/>
  <c r="D88" i="3" s="1"/>
  <c r="G97" i="5"/>
  <c r="D87" i="3" s="1"/>
  <c r="G96" i="5"/>
  <c r="D86" i="3" s="1"/>
  <c r="G95" i="5"/>
  <c r="D85" i="3" s="1"/>
  <c r="G94" i="5"/>
  <c r="D84" i="3" s="1"/>
  <c r="G93" i="5"/>
  <c r="D83" i="3" s="1"/>
  <c r="G92" i="5"/>
  <c r="D82" i="3" s="1"/>
  <c r="G91" i="5"/>
  <c r="D81" i="3" s="1"/>
  <c r="G90" i="5"/>
  <c r="D80" i="3" s="1"/>
  <c r="G89" i="5"/>
  <c r="D79" i="3" s="1"/>
  <c r="G88" i="5"/>
  <c r="D78" i="3" s="1"/>
  <c r="G86" i="5"/>
  <c r="D77" i="3" s="1"/>
  <c r="G85" i="5"/>
  <c r="D76" i="3" s="1"/>
  <c r="G84" i="5"/>
  <c r="D75" i="3" s="1"/>
  <c r="G83" i="5"/>
  <c r="D74" i="3" s="1"/>
  <c r="G82" i="5"/>
  <c r="D73" i="3" s="1"/>
  <c r="G81" i="5"/>
  <c r="D72" i="3" s="1"/>
  <c r="G80" i="5"/>
  <c r="D71" i="3" s="1"/>
  <c r="G79" i="5"/>
  <c r="D70" i="3" s="1"/>
  <c r="G78" i="5"/>
  <c r="D69" i="3" s="1"/>
  <c r="G77" i="5"/>
  <c r="D68" i="3" s="1"/>
  <c r="G75" i="5"/>
  <c r="D67" i="3" s="1"/>
  <c r="G74" i="5"/>
  <c r="D66" i="3" s="1"/>
  <c r="G73" i="5"/>
  <c r="D65" i="3" s="1"/>
  <c r="G72" i="5"/>
  <c r="D64" i="3" s="1"/>
  <c r="G71" i="5"/>
  <c r="D63" i="3" s="1"/>
  <c r="G70" i="5"/>
  <c r="D62" i="3" s="1"/>
  <c r="G69" i="5"/>
  <c r="D61" i="3" s="1"/>
  <c r="G68" i="5"/>
  <c r="D60" i="3" s="1"/>
  <c r="G66" i="5"/>
  <c r="D59" i="3" s="1"/>
  <c r="G65" i="5"/>
  <c r="D58" i="3" s="1"/>
  <c r="G64" i="5"/>
  <c r="D57" i="3" s="1"/>
  <c r="G63" i="5"/>
  <c r="D56" i="3" s="1"/>
  <c r="G62" i="5"/>
  <c r="D55" i="3" s="1"/>
  <c r="G61" i="5"/>
  <c r="D54" i="3" s="1"/>
  <c r="G60" i="5"/>
  <c r="D53" i="3" s="1"/>
  <c r="G59" i="5"/>
  <c r="D52" i="3" s="1"/>
  <c r="G57" i="5"/>
  <c r="D51" i="3" s="1"/>
  <c r="G56" i="5"/>
  <c r="D50" i="3" s="1"/>
  <c r="G55" i="5"/>
  <c r="D49" i="3" s="1"/>
  <c r="G54" i="5"/>
  <c r="D48" i="3" s="1"/>
  <c r="G53" i="5"/>
  <c r="D47" i="3" s="1"/>
  <c r="G52" i="5"/>
  <c r="D46" i="3" s="1"/>
  <c r="G51" i="5"/>
  <c r="D45" i="3" s="1"/>
  <c r="G50" i="5"/>
  <c r="D44" i="3" s="1"/>
  <c r="E58" i="5"/>
  <c r="F58" i="5"/>
  <c r="P58" i="5"/>
  <c r="Q58" i="5"/>
  <c r="R58" i="5"/>
  <c r="V58" i="5"/>
  <c r="W58" i="5"/>
  <c r="AL58" i="5"/>
  <c r="AQ58" i="5"/>
  <c r="D58" i="5"/>
  <c r="G43" i="5"/>
  <c r="D38" i="3" s="1"/>
  <c r="G44" i="5"/>
  <c r="D39" i="3" s="1"/>
  <c r="G45" i="5"/>
  <c r="D40" i="3" s="1"/>
  <c r="G46" i="5"/>
  <c r="D41" i="3" s="1"/>
  <c r="G47" i="5"/>
  <c r="D42" i="3" s="1"/>
  <c r="G48" i="5"/>
  <c r="D43" i="3" s="1"/>
  <c r="G42" i="5"/>
  <c r="D37" i="3" s="1"/>
  <c r="E49" i="5"/>
  <c r="F49" i="5"/>
  <c r="P49" i="5"/>
  <c r="Q49" i="5"/>
  <c r="R49" i="5"/>
  <c r="V49" i="5"/>
  <c r="W49" i="5"/>
  <c r="AL49" i="5"/>
  <c r="AQ49" i="5"/>
  <c r="D49" i="5"/>
  <c r="E41" i="5"/>
  <c r="F41" i="5"/>
  <c r="P41" i="5"/>
  <c r="Q41" i="5"/>
  <c r="R41" i="5"/>
  <c r="V41" i="5"/>
  <c r="W41" i="5"/>
  <c r="AL41" i="5"/>
  <c r="AQ41" i="5"/>
  <c r="D41" i="5"/>
  <c r="G34" i="5"/>
  <c r="K34" i="5" s="1"/>
  <c r="O34" i="5" s="1"/>
  <c r="G35" i="5"/>
  <c r="K35" i="5" s="1"/>
  <c r="O35" i="5" s="1"/>
  <c r="G36" i="5"/>
  <c r="K36" i="5" s="1"/>
  <c r="O36" i="5" s="1"/>
  <c r="G37" i="5"/>
  <c r="K37" i="5" s="1"/>
  <c r="O37" i="5" s="1"/>
  <c r="G38" i="5"/>
  <c r="K38" i="5" s="1"/>
  <c r="O38" i="5" s="1"/>
  <c r="G39" i="5"/>
  <c r="K39" i="5" s="1"/>
  <c r="O39" i="5" s="1"/>
  <c r="G40" i="5"/>
  <c r="K40" i="5" s="1"/>
  <c r="O40" i="5" s="1"/>
  <c r="G33" i="5"/>
  <c r="K33" i="5" s="1"/>
  <c r="O33" i="5" s="1"/>
  <c r="G25" i="5"/>
  <c r="D23" i="3" s="1"/>
  <c r="G26" i="5"/>
  <c r="D24" i="3" s="1"/>
  <c r="G27" i="5"/>
  <c r="D25" i="3" s="1"/>
  <c r="G28" i="5"/>
  <c r="D26" i="3" s="1"/>
  <c r="G29" i="5"/>
  <c r="D27" i="3" s="1"/>
  <c r="G30" i="5"/>
  <c r="D28" i="3" s="1"/>
  <c r="G31" i="5"/>
  <c r="G24" i="5"/>
  <c r="D22" i="3" s="1"/>
  <c r="E32" i="5"/>
  <c r="F32" i="5"/>
  <c r="D32" i="5"/>
  <c r="G23" i="5"/>
  <c r="E22" i="5"/>
  <c r="F22" i="5"/>
  <c r="P22" i="5"/>
  <c r="Q22" i="5"/>
  <c r="R22" i="5"/>
  <c r="V22" i="5"/>
  <c r="W22" i="5"/>
  <c r="AL22" i="5"/>
  <c r="AQ22" i="5"/>
  <c r="D22" i="5"/>
  <c r="G16" i="5"/>
  <c r="D15" i="3" s="1"/>
  <c r="G17" i="5"/>
  <c r="D16" i="3" s="1"/>
  <c r="G18" i="5"/>
  <c r="D17" i="3" s="1"/>
  <c r="G19" i="5"/>
  <c r="D18" i="3" s="1"/>
  <c r="G20" i="5"/>
  <c r="D19" i="3" s="1"/>
  <c r="G21" i="5"/>
  <c r="D20" i="3" s="1"/>
  <c r="G15" i="5"/>
  <c r="G8" i="5"/>
  <c r="D8" i="3" s="1"/>
  <c r="G9" i="5"/>
  <c r="D9" i="3" s="1"/>
  <c r="G10" i="5"/>
  <c r="D10" i="3" s="1"/>
  <c r="G11" i="5"/>
  <c r="D11" i="3" s="1"/>
  <c r="G12" i="5"/>
  <c r="D12" i="3" s="1"/>
  <c r="G13" i="5"/>
  <c r="D13" i="3" s="1"/>
  <c r="G7" i="5"/>
  <c r="D7" i="3" s="1"/>
  <c r="E14" i="5"/>
  <c r="F14" i="5"/>
  <c r="P14" i="5"/>
  <c r="Q14" i="5"/>
  <c r="R14" i="5"/>
  <c r="V14" i="5"/>
  <c r="W14" i="5"/>
  <c r="AL14" i="5"/>
  <c r="AQ14" i="5"/>
  <c r="AS14" i="5"/>
  <c r="D14" i="5"/>
  <c r="D35" i="3" l="1"/>
  <c r="D34" i="3"/>
  <c r="O41" i="5"/>
  <c r="O129" i="5" s="1"/>
  <c r="D30" i="3"/>
  <c r="D21" i="3"/>
  <c r="D29" i="3"/>
  <c r="D33" i="3"/>
  <c r="K93" i="3"/>
  <c r="N93" i="3" s="1"/>
  <c r="AB129" i="5"/>
  <c r="G22" i="5"/>
  <c r="K41" i="5"/>
  <c r="K129" i="5" s="1"/>
  <c r="M44" i="3"/>
  <c r="M115" i="3" s="1"/>
  <c r="C91" i="7"/>
  <c r="C92" i="7" s="1"/>
  <c r="G120" i="5"/>
  <c r="D98" i="3"/>
  <c r="D14" i="3"/>
  <c r="C29" i="3"/>
  <c r="D31" i="3"/>
  <c r="K47" i="3"/>
  <c r="N47" i="3" s="1"/>
  <c r="D36" i="3"/>
  <c r="D32" i="3"/>
  <c r="AM129" i="5"/>
  <c r="Q129" i="5"/>
  <c r="D129" i="5"/>
  <c r="B67" i="6"/>
  <c r="B19" i="6"/>
  <c r="B14" i="6" s="1"/>
  <c r="B21" i="7"/>
  <c r="C70" i="7"/>
  <c r="B40" i="6"/>
  <c r="B63" i="6"/>
  <c r="B50" i="6"/>
  <c r="B55" i="6"/>
  <c r="B47" i="6" s="1"/>
  <c r="B44" i="6" s="1"/>
  <c r="L115" i="3"/>
  <c r="U109" i="5"/>
  <c r="X22" i="5"/>
  <c r="G76" i="5"/>
  <c r="G87" i="5"/>
  <c r="G128" i="5"/>
  <c r="V129" i="5"/>
  <c r="U14" i="5"/>
  <c r="X67" i="5"/>
  <c r="F129" i="5"/>
  <c r="G41" i="5"/>
  <c r="U76" i="5"/>
  <c r="G67" i="5"/>
  <c r="E129" i="5"/>
  <c r="G109" i="5"/>
  <c r="AQ129" i="5"/>
  <c r="W129" i="5"/>
  <c r="R129" i="5"/>
  <c r="G98" i="5"/>
  <c r="AL129" i="5"/>
  <c r="U41" i="5"/>
  <c r="U58" i="5"/>
  <c r="X32" i="5"/>
  <c r="X128" i="5"/>
  <c r="U32" i="5"/>
  <c r="U67" i="5"/>
  <c r="X98" i="5"/>
  <c r="U128" i="5"/>
  <c r="X109" i="5"/>
  <c r="G32" i="5"/>
  <c r="P129" i="5"/>
  <c r="G58" i="5"/>
  <c r="U22" i="5"/>
  <c r="X120" i="5"/>
  <c r="X87" i="5"/>
  <c r="X76" i="5"/>
  <c r="X58" i="5"/>
  <c r="X49" i="5"/>
  <c r="X41" i="5"/>
  <c r="X14" i="5"/>
  <c r="U120" i="5"/>
  <c r="U98" i="5"/>
  <c r="U87" i="5"/>
  <c r="U49" i="5"/>
  <c r="G49" i="5"/>
  <c r="G14" i="5"/>
  <c r="K51" i="3" l="1"/>
  <c r="N51" i="3" s="1"/>
  <c r="K114" i="3"/>
  <c r="N114" i="3" s="1"/>
  <c r="K101" i="3"/>
  <c r="N101" i="3" s="1"/>
  <c r="K77" i="3"/>
  <c r="N77" i="3" s="1"/>
  <c r="K29" i="3"/>
  <c r="N29" i="3" s="1"/>
  <c r="K85" i="3"/>
  <c r="N85" i="3" s="1"/>
  <c r="K34" i="3"/>
  <c r="N34" i="3" s="1"/>
  <c r="C19" i="7"/>
  <c r="G115" i="3"/>
  <c r="K21" i="3"/>
  <c r="N21" i="3" s="1"/>
  <c r="K63" i="3"/>
  <c r="N63" i="3" s="1"/>
  <c r="K89" i="3"/>
  <c r="N89" i="3" s="1"/>
  <c r="K37" i="3"/>
  <c r="N37" i="3" s="1"/>
  <c r="K40" i="3"/>
  <c r="N40" i="3" s="1"/>
  <c r="K49" i="3"/>
  <c r="N49" i="3" s="1"/>
  <c r="K81" i="3"/>
  <c r="N81" i="3" s="1"/>
  <c r="K33" i="3"/>
  <c r="N33" i="3" s="1"/>
  <c r="K30" i="3"/>
  <c r="N30" i="3" s="1"/>
  <c r="K97" i="3"/>
  <c r="N97" i="3" s="1"/>
  <c r="C15" i="7"/>
  <c r="K69" i="3"/>
  <c r="N69" i="3" s="1"/>
  <c r="K59" i="3"/>
  <c r="N59" i="3" s="1"/>
  <c r="K55" i="3"/>
  <c r="N55" i="3" s="1"/>
  <c r="K45" i="3"/>
  <c r="N45" i="3" s="1"/>
  <c r="K67" i="3"/>
  <c r="N67" i="3" s="1"/>
  <c r="K25" i="3"/>
  <c r="N25" i="3" s="1"/>
  <c r="K105" i="3"/>
  <c r="N105" i="3" s="1"/>
  <c r="K73" i="3"/>
  <c r="N73" i="3" s="1"/>
  <c r="K111" i="3"/>
  <c r="N111" i="3" s="1"/>
  <c r="K86" i="3"/>
  <c r="N86" i="3" s="1"/>
  <c r="K48" i="3"/>
  <c r="N48" i="3" s="1"/>
  <c r="K18" i="3"/>
  <c r="N18" i="3" s="1"/>
  <c r="K99" i="3"/>
  <c r="N99" i="3" s="1"/>
  <c r="K71" i="3"/>
  <c r="N71" i="3" s="1"/>
  <c r="K9" i="3"/>
  <c r="N9" i="3" s="1"/>
  <c r="K100" i="3"/>
  <c r="N100" i="3" s="1"/>
  <c r="K84" i="3"/>
  <c r="N84" i="3" s="1"/>
  <c r="K62" i="3"/>
  <c r="N62" i="3" s="1"/>
  <c r="K54" i="3"/>
  <c r="N54" i="3" s="1"/>
  <c r="K39" i="3"/>
  <c r="N39" i="3" s="1"/>
  <c r="K20" i="3"/>
  <c r="N20" i="3" s="1"/>
  <c r="K110" i="3"/>
  <c r="N110" i="3" s="1"/>
  <c r="K11" i="3"/>
  <c r="N11" i="3" s="1"/>
  <c r="K94" i="3"/>
  <c r="N94" i="3" s="1"/>
  <c r="K60" i="3"/>
  <c r="N60" i="3" s="1"/>
  <c r="AG76" i="5"/>
  <c r="K8" i="3"/>
  <c r="N8" i="3" s="1"/>
  <c r="K79" i="3"/>
  <c r="N79" i="3" s="1"/>
  <c r="K57" i="3"/>
  <c r="N57" i="3" s="1"/>
  <c r="K27" i="3"/>
  <c r="N27" i="3" s="1"/>
  <c r="AG49" i="5"/>
  <c r="D115" i="3"/>
  <c r="K102" i="3"/>
  <c r="N102" i="3" s="1"/>
  <c r="K56" i="3"/>
  <c r="N56" i="3" s="1"/>
  <c r="K26" i="3"/>
  <c r="N26" i="3" s="1"/>
  <c r="K107" i="3"/>
  <c r="N107" i="3" s="1"/>
  <c r="K61" i="3"/>
  <c r="N61" i="3" s="1"/>
  <c r="K15" i="3"/>
  <c r="N15" i="3" s="1"/>
  <c r="K104" i="3"/>
  <c r="N104" i="3" s="1"/>
  <c r="K78" i="3"/>
  <c r="N78" i="3" s="1"/>
  <c r="K58" i="3"/>
  <c r="N58" i="3" s="1"/>
  <c r="K43" i="3"/>
  <c r="N43" i="3" s="1"/>
  <c r="K7" i="3"/>
  <c r="K90" i="3"/>
  <c r="N90" i="3" s="1"/>
  <c r="K64" i="3"/>
  <c r="N64" i="3" s="1"/>
  <c r="K35" i="3"/>
  <c r="N35" i="3" s="1"/>
  <c r="K95" i="3"/>
  <c r="N95" i="3" s="1"/>
  <c r="K53" i="3"/>
  <c r="N53" i="3" s="1"/>
  <c r="K23" i="3"/>
  <c r="N23" i="3" s="1"/>
  <c r="K109" i="3"/>
  <c r="N109" i="3" s="1"/>
  <c r="AG120" i="5"/>
  <c r="K98" i="3"/>
  <c r="N98" i="3" s="1"/>
  <c r="K96" i="3"/>
  <c r="N96" i="3" s="1"/>
  <c r="K72" i="3"/>
  <c r="N72" i="3" s="1"/>
  <c r="K46" i="3"/>
  <c r="N46" i="3" s="1"/>
  <c r="K24" i="3"/>
  <c r="N24" i="3" s="1"/>
  <c r="K17" i="3"/>
  <c r="N17" i="3" s="1"/>
  <c r="K108" i="3"/>
  <c r="N108" i="3" s="1"/>
  <c r="K70" i="3"/>
  <c r="N70" i="3" s="1"/>
  <c r="K44" i="3"/>
  <c r="N44" i="3" s="1"/>
  <c r="K22" i="3"/>
  <c r="N22" i="3" s="1"/>
  <c r="AG32" i="5"/>
  <c r="K103" i="3"/>
  <c r="N103" i="3" s="1"/>
  <c r="K75" i="3"/>
  <c r="N75" i="3" s="1"/>
  <c r="K32" i="3"/>
  <c r="N32" i="3" s="1"/>
  <c r="K13" i="3"/>
  <c r="N13" i="3" s="1"/>
  <c r="K10" i="3"/>
  <c r="N10" i="3" s="1"/>
  <c r="C17" i="7"/>
  <c r="K88" i="3"/>
  <c r="N88" i="3" s="1"/>
  <c r="AG109" i="5"/>
  <c r="K74" i="3"/>
  <c r="N74" i="3" s="1"/>
  <c r="K41" i="3"/>
  <c r="N41" i="3" s="1"/>
  <c r="K12" i="3"/>
  <c r="N12" i="3" s="1"/>
  <c r="K83" i="3"/>
  <c r="N83" i="3" s="1"/>
  <c r="K38" i="3"/>
  <c r="N38" i="3" s="1"/>
  <c r="K113" i="3"/>
  <c r="N113" i="3" s="1"/>
  <c r="K92" i="3"/>
  <c r="N92" i="3" s="1"/>
  <c r="K80" i="3"/>
  <c r="N80" i="3" s="1"/>
  <c r="K76" i="3"/>
  <c r="N76" i="3" s="1"/>
  <c r="K66" i="3"/>
  <c r="N66" i="3" s="1"/>
  <c r="K50" i="3"/>
  <c r="N50" i="3" s="1"/>
  <c r="K28" i="3"/>
  <c r="N28" i="3" s="1"/>
  <c r="AG22" i="5"/>
  <c r="K14" i="3"/>
  <c r="N14" i="3" s="1"/>
  <c r="K106" i="3"/>
  <c r="N106" i="3" s="1"/>
  <c r="K82" i="3"/>
  <c r="N82" i="3" s="1"/>
  <c r="K68" i="3"/>
  <c r="N68" i="3" s="1"/>
  <c r="AG67" i="5"/>
  <c r="K52" i="3"/>
  <c r="N52" i="3" s="1"/>
  <c r="K31" i="3"/>
  <c r="N31" i="3" s="1"/>
  <c r="AG41" i="5"/>
  <c r="K112" i="3"/>
  <c r="N112" i="3" s="1"/>
  <c r="K91" i="3"/>
  <c r="N91" i="3" s="1"/>
  <c r="K87" i="3"/>
  <c r="N87" i="3" s="1"/>
  <c r="K65" i="3"/>
  <c r="N65" i="3" s="1"/>
  <c r="K42" i="3"/>
  <c r="N42" i="3" s="1"/>
  <c r="K36" i="3"/>
  <c r="N36" i="3" s="1"/>
  <c r="K19" i="3"/>
  <c r="N19" i="3" s="1"/>
  <c r="K16" i="3"/>
  <c r="N16" i="3" s="1"/>
  <c r="B35" i="6"/>
  <c r="B28" i="6" s="1"/>
  <c r="C18" i="7"/>
  <c r="U129" i="5"/>
  <c r="G129" i="5"/>
  <c r="X129" i="5"/>
  <c r="AG14" i="5"/>
  <c r="AG129" i="5" l="1"/>
  <c r="C45" i="7"/>
  <c r="N7" i="3"/>
  <c r="N115" i="3" s="1"/>
  <c r="K115" i="3"/>
  <c r="AR128" i="5"/>
  <c r="AR76" i="5"/>
  <c r="C20" i="7"/>
  <c r="AR109" i="5"/>
  <c r="AR32" i="5"/>
  <c r="AR98" i="5"/>
  <c r="AR58" i="5"/>
  <c r="AR14" i="5"/>
  <c r="AR41" i="5"/>
  <c r="AR49" i="5"/>
  <c r="H115" i="3"/>
  <c r="AR67" i="5"/>
  <c r="AR87" i="5"/>
  <c r="AR22" i="5"/>
  <c r="AR120" i="5"/>
  <c r="C33" i="7"/>
  <c r="C16" i="7"/>
  <c r="AO14" i="5"/>
  <c r="AO22" i="5"/>
  <c r="C21" i="7" l="1"/>
  <c r="AR129" i="5"/>
  <c r="C57" i="7"/>
  <c r="AO129" i="5"/>
</calcChain>
</file>

<file path=xl/sharedStrings.xml><?xml version="1.0" encoding="utf-8"?>
<sst xmlns="http://schemas.openxmlformats.org/spreadsheetml/2006/main" count="231" uniqueCount="113">
  <si>
    <t>Responsible Entity</t>
  </si>
  <si>
    <t>Expenditure Category</t>
  </si>
  <si>
    <t>Component 1</t>
  </si>
  <si>
    <t>Works</t>
  </si>
  <si>
    <t>Goods</t>
  </si>
  <si>
    <t>Vehicles</t>
  </si>
  <si>
    <t>International Consultants</t>
  </si>
  <si>
    <t>Local Consultants</t>
  </si>
  <si>
    <t>Travel</t>
  </si>
  <si>
    <t>Office Supplies</t>
  </si>
  <si>
    <t>Component 2</t>
  </si>
  <si>
    <t>Component 3</t>
  </si>
  <si>
    <t>M&amp;E</t>
  </si>
  <si>
    <t>PMC</t>
  </si>
  <si>
    <t>Detailed Description</t>
  </si>
  <si>
    <t>Outcome 1.1</t>
  </si>
  <si>
    <t>Outcome 2.1</t>
  </si>
  <si>
    <t>Outcome 2.2</t>
  </si>
  <si>
    <t>Outcome 3.1</t>
  </si>
  <si>
    <t>Outcome 3.2</t>
  </si>
  <si>
    <t>…</t>
  </si>
  <si>
    <t>Equipment 1</t>
  </si>
  <si>
    <t> xxx</t>
  </si>
  <si>
    <t>Equipment 2</t>
  </si>
  <si>
    <t>Grants/ Sub-grants</t>
  </si>
  <si>
    <t>Revolving funds/ Seed funds / Equity</t>
  </si>
  <si>
    <t>Sub-contract to executing partner/ entity</t>
  </si>
  <si>
    <t>Contractual Services – Individual</t>
  </si>
  <si>
    <t>Contractual Services – Company</t>
  </si>
  <si>
    <t>Int’l consultant 1</t>
  </si>
  <si>
    <t>Int’l consultant 2</t>
  </si>
  <si>
    <t>Salary and benefits / Staff costs</t>
  </si>
  <si>
    <t>Trainings, Workshops, Meetings</t>
  </si>
  <si>
    <t>Other Operating Costs</t>
  </si>
  <si>
    <t>Grand Total</t>
  </si>
  <si>
    <t>Component (USDeq.)</t>
  </si>
  <si>
    <t>Total (USDeq.)</t>
  </si>
  <si>
    <t>(Executing Entity receiving funds from the GEF Agency)[1]</t>
  </si>
  <si>
    <t>Sub-Total</t>
  </si>
  <si>
    <t> e.g. Ministry of Environment</t>
  </si>
  <si>
    <t>e.g. Technical Coordinator</t>
  </si>
  <si>
    <t>e.g. Project Manager</t>
  </si>
  <si>
    <t>e.g. Inception Workshop</t>
  </si>
  <si>
    <t>[1] In exceptional cases where GEF Agency receives funds for execution, Terms of Reference for specific activities are reviewed by GEF Secretariat</t>
  </si>
  <si>
    <t>Outcome 1.2</t>
  </si>
  <si>
    <t xml:space="preserve">Appendix A: Indicative Project Budget Template </t>
  </si>
  <si>
    <t>Total Works</t>
  </si>
  <si>
    <t>Total Goods</t>
  </si>
  <si>
    <t>Total Vehicles</t>
  </si>
  <si>
    <t>Total Sub-grants</t>
  </si>
  <si>
    <t>Total Revolving funds/ Seed funds / Equity</t>
  </si>
  <si>
    <t xml:space="preserve">Total Sub-contracts </t>
  </si>
  <si>
    <t>Total Contractual Services - Individuals</t>
  </si>
  <si>
    <t>Total Contractual Services - Company</t>
  </si>
  <si>
    <t>Total International Consultants</t>
  </si>
  <si>
    <t>Total Trainings, Workshpos, Meetings</t>
  </si>
  <si>
    <t>Total Travel</t>
  </si>
  <si>
    <t>Total Office Supplies</t>
  </si>
  <si>
    <t>Annual Audit</t>
  </si>
  <si>
    <t>Project Budget by Output</t>
  </si>
  <si>
    <t>ANNUAL BUDGET SUMMARY
by Outcome and Output</t>
  </si>
  <si>
    <t>PROJECT</t>
  </si>
  <si>
    <t>CATEGORY</t>
  </si>
  <si>
    <t>TOTAL</t>
  </si>
  <si>
    <t xml:space="preserve">Outcome 3.2 </t>
  </si>
  <si>
    <t xml:space="preserve">Outcome 3.3. </t>
  </si>
  <si>
    <t xml:space="preserve">Outcome 4.2. </t>
  </si>
  <si>
    <t>4.3 Outcome</t>
  </si>
  <si>
    <t>4.4 Outcome</t>
  </si>
  <si>
    <t xml:space="preserve">     TOTAL PROJECT COSTS</t>
  </si>
  <si>
    <t>COMPONENT 4  Project Management Costs</t>
  </si>
  <si>
    <t>ADMINISTRATIVE COSTS</t>
  </si>
  <si>
    <t>EQUIPMENT</t>
  </si>
  <si>
    <t>OTHER DIRECT COSTS</t>
  </si>
  <si>
    <t>TRAVEL, MEETINGS &amp; WORKSHOPS</t>
  </si>
  <si>
    <t>GRANTS &amp; AGREEMENTS</t>
  </si>
  <si>
    <t>THIRD PARTY FEES &amp; EXPENSES</t>
  </si>
  <si>
    <t>PERSONNEL</t>
  </si>
  <si>
    <t>YEAR 6</t>
  </si>
  <si>
    <t>COMPONENT</t>
  </si>
  <si>
    <t>TOTAL PROJECT</t>
  </si>
  <si>
    <t>Total Staff Costs</t>
  </si>
  <si>
    <t xml:space="preserve">Output 2.2.1 </t>
  </si>
  <si>
    <t xml:space="preserve">Output 2.2.2 </t>
  </si>
  <si>
    <t>Total Project</t>
  </si>
  <si>
    <t>Total M&amp;E</t>
  </si>
  <si>
    <t>Securing a Living Amazon through Landscape Connectivity in Central Guyana</t>
  </si>
  <si>
    <t>Outcome 1.3</t>
  </si>
  <si>
    <t xml:space="preserve">Component 3: </t>
  </si>
  <si>
    <t xml:space="preserve">Output 3.1.1  </t>
  </si>
  <si>
    <t xml:space="preserve">Outcome 3.1 </t>
  </si>
  <si>
    <t xml:space="preserve">Output 3.2.1. </t>
  </si>
  <si>
    <t xml:space="preserve">Output 3.2.2. </t>
  </si>
  <si>
    <t xml:space="preserve">Component 2:  </t>
  </si>
  <si>
    <t xml:space="preserve">TOTAL OUTCOME 2.2 </t>
  </si>
  <si>
    <t xml:space="preserve">TOTAL OUTCOME 2.1 </t>
  </si>
  <si>
    <t xml:space="preserve">Output 2.1.5. 
</t>
  </si>
  <si>
    <t xml:space="preserve">Output 2.1.4 </t>
  </si>
  <si>
    <t xml:space="preserve">Output 2.1.3 </t>
  </si>
  <si>
    <t xml:space="preserve">Output 2.1.2  </t>
  </si>
  <si>
    <t xml:space="preserve">Output 2.1.1  </t>
  </si>
  <si>
    <t xml:space="preserve">TOTAL OUTCOME 1.3. </t>
  </si>
  <si>
    <t xml:space="preserve">Output 1.3.2. </t>
  </si>
  <si>
    <t>Output 1.3.1.</t>
  </si>
  <si>
    <t>TOTAL OUTCOME 1.2.</t>
  </si>
  <si>
    <t>Component 1.</t>
  </si>
  <si>
    <t xml:space="preserve">Output 1.2.1. </t>
  </si>
  <si>
    <t xml:space="preserve">Output 1.2.2. </t>
  </si>
  <si>
    <t xml:space="preserve">TOTAL OUTCOME 1.1 </t>
  </si>
  <si>
    <t xml:space="preserve">Output 1.1.3  </t>
  </si>
  <si>
    <t>Output 1.1.2 .</t>
  </si>
  <si>
    <t xml:space="preserve">Output 1.1.1. 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</si>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</sst>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30" x14ac:knownFonts="1"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i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u/>
      <sz val="8"/>
      <color theme="10"/>
      <name val="Calibri"/>
      <family val="2"/>
    </font>
    <font>
      <sz val="8"/>
      <name val="Calibri"/>
      <family val="2"/>
    </font>
    <font>
      <sz val="8"/>
      <name val="Garamond"/>
      <family val="1"/>
    </font>
    <font>
      <b/>
      <sz val="12"/>
      <color theme="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Times New Roman"/>
      <family val="1"/>
    </font>
    <font>
      <sz val="10"/>
      <name val="Arial"/>
      <family val="2"/>
    </font>
    <font>
      <sz val="12"/>
      <color theme="0"/>
      <name val="Times New Roman"/>
      <family val="1"/>
    </font>
    <font>
      <b/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8"/>
      <color theme="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0"/>
      <name val="Times New Roman"/>
      <family val="1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Times New Roman"/>
      <family val="1"/>
    </font>
    <font>
      <b/>
      <i/>
      <sz val="9"/>
      <color rgb="FF000000"/>
      <name val="Calibri"/>
      <family val="2"/>
    </font>
    <font>
      <sz val="9"/>
      <color theme="1"/>
      <name val="Calibri"/>
      <family val="2"/>
    </font>
    <font>
      <b/>
      <sz val="10"/>
      <color rgb="FF000000"/>
      <name val="Calibri"/>
      <family val="2"/>
    </font>
    <font>
      <b/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44" fontId="15" fillId="0" borderId="0" applyFont="0" applyFill="0" applyBorder="0" applyAlignment="0" applyProtection="0"/>
    <xf numFmtId="0" fontId="10" fillId="0" borderId="0"/>
  </cellStyleXfs>
  <cellXfs count="14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4" fillId="2" borderId="9" xfId="0" applyFont="1" applyFill="1" applyBorder="1" applyAlignment="1">
      <alignment horizontal="left" vertical="center" indent="1"/>
    </xf>
    <xf numFmtId="0" fontId="8" fillId="2" borderId="5" xfId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 indent="1"/>
    </xf>
    <xf numFmtId="0" fontId="6" fillId="0" borderId="9" xfId="0" applyFont="1" applyBorder="1" applyAlignment="1">
      <alignment vertical="top" indent="1"/>
    </xf>
    <xf numFmtId="0" fontId="8" fillId="0" borderId="0" xfId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4" fillId="0" borderId="9" xfId="3" applyFont="1" applyBorder="1" applyAlignment="1">
      <alignment horizontal="right" vertical="center" indent="1"/>
    </xf>
    <xf numFmtId="0" fontId="4" fillId="0" borderId="10" xfId="0" applyFont="1" applyBorder="1" applyAlignment="1">
      <alignment horizontal="left" vertical="center" wrapText="1" indent="1"/>
    </xf>
    <xf numFmtId="44" fontId="4" fillId="4" borderId="9" xfId="3" applyFont="1" applyFill="1" applyBorder="1" applyAlignment="1">
      <alignment horizontal="left" vertical="center" indent="1"/>
    </xf>
    <xf numFmtId="44" fontId="0" fillId="0" borderId="0" xfId="3" applyFont="1"/>
    <xf numFmtId="44" fontId="3" fillId="3" borderId="9" xfId="3" applyFont="1" applyFill="1" applyBorder="1" applyAlignment="1">
      <alignment horizontal="center" vertical="center" wrapText="1"/>
    </xf>
    <xf numFmtId="44" fontId="3" fillId="4" borderId="9" xfId="3" applyFont="1" applyFill="1" applyBorder="1" applyAlignment="1">
      <alignment horizontal="center" vertical="center" wrapText="1"/>
    </xf>
    <xf numFmtId="44" fontId="4" fillId="0" borderId="9" xfId="3" applyFont="1" applyBorder="1" applyAlignment="1">
      <alignment horizontal="left" vertical="center" indent="1"/>
    </xf>
    <xf numFmtId="44" fontId="4" fillId="0" borderId="9" xfId="3" applyFont="1" applyBorder="1" applyAlignment="1">
      <alignment horizontal="left" vertical="center" wrapText="1" indent="1"/>
    </xf>
    <xf numFmtId="44" fontId="6" fillId="0" borderId="9" xfId="3" applyFont="1" applyBorder="1" applyAlignment="1">
      <alignment vertical="top" indent="1"/>
    </xf>
    <xf numFmtId="44" fontId="5" fillId="4" borderId="9" xfId="3" applyFont="1" applyFill="1" applyBorder="1" applyAlignment="1">
      <alignment horizontal="left" vertical="center" indent="1"/>
    </xf>
    <xf numFmtId="44" fontId="5" fillId="0" borderId="9" xfId="3" applyFont="1" applyBorder="1" applyAlignment="1">
      <alignment horizontal="right" vertical="center" indent="1"/>
    </xf>
    <xf numFmtId="44" fontId="5" fillId="0" borderId="9" xfId="3" applyFont="1" applyBorder="1" applyAlignment="1">
      <alignment horizontal="left" vertical="center" indent="1"/>
    </xf>
    <xf numFmtId="44" fontId="5" fillId="0" borderId="9" xfId="3" applyFont="1" applyBorder="1" applyAlignment="1">
      <alignment horizontal="left" vertical="center" wrapText="1" indent="1"/>
    </xf>
    <xf numFmtId="44" fontId="4" fillId="4" borderId="9" xfId="3" applyFont="1" applyFill="1" applyBorder="1" applyAlignment="1">
      <alignment horizontal="right" vertical="center" indent="1"/>
    </xf>
    <xf numFmtId="0" fontId="1" fillId="0" borderId="0" xfId="0" applyFont="1"/>
    <xf numFmtId="0" fontId="2" fillId="5" borderId="10" xfId="0" applyFont="1" applyFill="1" applyBorder="1" applyAlignment="1">
      <alignment horizontal="left" vertical="center" wrapText="1" indent="1"/>
    </xf>
    <xf numFmtId="0" fontId="2" fillId="5" borderId="9" xfId="0" applyFont="1" applyFill="1" applyBorder="1" applyAlignment="1">
      <alignment horizontal="left" vertical="center" wrapText="1" indent="1"/>
    </xf>
    <xf numFmtId="44" fontId="2" fillId="5" borderId="9" xfId="3" applyFont="1" applyFill="1" applyBorder="1" applyAlignment="1">
      <alignment horizontal="left" vertical="center" indent="1"/>
    </xf>
    <xf numFmtId="164" fontId="2" fillId="0" borderId="9" xfId="2" applyNumberFormat="1" applyFont="1" applyBorder="1" applyAlignment="1">
      <alignment horizontal="left" vertical="center" wrapText="1" indent="1"/>
    </xf>
    <xf numFmtId="164" fontId="4" fillId="0" borderId="9" xfId="2" applyNumberFormat="1" applyFont="1" applyBorder="1" applyAlignment="1">
      <alignment horizontal="left" vertical="center" indent="1"/>
    </xf>
    <xf numFmtId="164" fontId="4" fillId="0" borderId="9" xfId="2" applyNumberFormat="1" applyFont="1" applyBorder="1" applyAlignment="1">
      <alignment horizontal="left" vertical="center" wrapText="1" indent="1"/>
    </xf>
    <xf numFmtId="164" fontId="6" fillId="0" borderId="9" xfId="2" applyNumberFormat="1" applyFont="1" applyBorder="1" applyAlignment="1">
      <alignment vertical="top" indent="1"/>
    </xf>
    <xf numFmtId="164" fontId="4" fillId="0" borderId="9" xfId="2" applyNumberFormat="1" applyFont="1" applyBorder="1" applyAlignment="1">
      <alignment horizontal="right" vertical="center" indent="1"/>
    </xf>
    <xf numFmtId="164" fontId="5" fillId="0" borderId="9" xfId="2" applyNumberFormat="1" applyFont="1" applyBorder="1" applyAlignment="1">
      <alignment horizontal="left" vertical="center" wrapText="1" indent="1"/>
    </xf>
    <xf numFmtId="164" fontId="5" fillId="0" borderId="9" xfId="2" applyNumberFormat="1" applyFont="1" applyBorder="1" applyAlignment="1">
      <alignment horizontal="left" vertical="center" indent="1"/>
    </xf>
    <xf numFmtId="164" fontId="5" fillId="0" borderId="9" xfId="2" applyNumberFormat="1" applyFont="1" applyBorder="1" applyAlignment="1">
      <alignment horizontal="right" vertical="center" indent="1"/>
    </xf>
    <xf numFmtId="164" fontId="2" fillId="2" borderId="9" xfId="2" applyNumberFormat="1" applyFont="1" applyFill="1" applyBorder="1" applyAlignment="1">
      <alignment horizontal="left" vertical="center" indent="1"/>
    </xf>
    <xf numFmtId="164" fontId="4" fillId="2" borderId="9" xfId="2" applyNumberFormat="1" applyFont="1" applyFill="1" applyBorder="1" applyAlignment="1">
      <alignment horizontal="left" vertical="center" indent="1"/>
    </xf>
    <xf numFmtId="0" fontId="12" fillId="0" borderId="0" xfId="4" applyFont="1"/>
    <xf numFmtId="44" fontId="16" fillId="6" borderId="24" xfId="5" applyFont="1" applyFill="1" applyBorder="1"/>
    <xf numFmtId="44" fontId="16" fillId="6" borderId="25" xfId="5" applyFont="1" applyFill="1" applyBorder="1"/>
    <xf numFmtId="0" fontId="20" fillId="0" borderId="0" xfId="4" applyFont="1" applyAlignment="1">
      <alignment vertical="center"/>
    </xf>
    <xf numFmtId="37" fontId="20" fillId="0" borderId="0" xfId="4" applyNumberFormat="1" applyFont="1" applyAlignment="1">
      <alignment vertical="center"/>
    </xf>
    <xf numFmtId="0" fontId="19" fillId="6" borderId="15" xfId="4" applyFont="1" applyFill="1" applyBorder="1" applyAlignment="1">
      <alignment horizontal="center" vertical="center"/>
    </xf>
    <xf numFmtId="37" fontId="19" fillId="6" borderId="16" xfId="4" applyNumberFormat="1" applyFont="1" applyFill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19" fillId="6" borderId="18" xfId="4" applyFont="1" applyFill="1" applyBorder="1" applyAlignment="1">
      <alignment horizontal="center" vertical="center"/>
    </xf>
    <xf numFmtId="37" fontId="19" fillId="6" borderId="19" xfId="4" applyNumberFormat="1" applyFont="1" applyFill="1" applyBorder="1" applyAlignment="1">
      <alignment horizontal="center" vertical="center"/>
    </xf>
    <xf numFmtId="0" fontId="20" fillId="0" borderId="15" xfId="4" applyFont="1" applyBorder="1" applyAlignment="1">
      <alignment vertical="center"/>
    </xf>
    <xf numFmtId="37" fontId="20" fillId="0" borderId="16" xfId="4" applyNumberFormat="1" applyFont="1" applyBorder="1" applyAlignment="1">
      <alignment vertical="center"/>
    </xf>
    <xf numFmtId="44" fontId="19" fillId="7" borderId="21" xfId="4" applyNumberFormat="1" applyFont="1" applyFill="1" applyBorder="1" applyAlignment="1">
      <alignment vertical="center" wrapText="1"/>
    </xf>
    <xf numFmtId="44" fontId="19" fillId="7" borderId="22" xfId="5" applyFont="1" applyFill="1" applyBorder="1" applyAlignment="1">
      <alignment vertical="center"/>
    </xf>
    <xf numFmtId="44" fontId="21" fillId="8" borderId="21" xfId="4" applyNumberFormat="1" applyFont="1" applyFill="1" applyBorder="1" applyAlignment="1">
      <alignment vertical="center" wrapText="1"/>
    </xf>
    <xf numFmtId="44" fontId="21" fillId="8" borderId="22" xfId="5" applyFont="1" applyFill="1" applyBorder="1" applyAlignment="1">
      <alignment vertical="center"/>
    </xf>
    <xf numFmtId="44" fontId="20" fillId="0" borderId="21" xfId="4" applyNumberFormat="1" applyFont="1" applyBorder="1" applyAlignment="1">
      <alignment vertical="center" wrapText="1"/>
    </xf>
    <xf numFmtId="44" fontId="20" fillId="0" borderId="22" xfId="5" applyFont="1" applyBorder="1" applyAlignment="1">
      <alignment vertical="center"/>
    </xf>
    <xf numFmtId="0" fontId="21" fillId="8" borderId="21" xfId="4" applyFont="1" applyFill="1" applyBorder="1" applyAlignment="1">
      <alignment vertical="center" wrapText="1"/>
    </xf>
    <xf numFmtId="0" fontId="20" fillId="0" borderId="21" xfId="4" applyFont="1" applyBorder="1" applyAlignment="1">
      <alignment vertical="center" wrapText="1"/>
    </xf>
    <xf numFmtId="0" fontId="20" fillId="0" borderId="21" xfId="4" applyFont="1" applyBorder="1" applyAlignment="1">
      <alignment horizontal="left" vertical="center" wrapText="1"/>
    </xf>
    <xf numFmtId="44" fontId="20" fillId="0" borderId="21" xfId="4" applyNumberFormat="1" applyFont="1" applyBorder="1" applyAlignment="1">
      <alignment horizontal="left" vertical="center" wrapText="1"/>
    </xf>
    <xf numFmtId="0" fontId="21" fillId="8" borderId="21" xfId="4" applyFont="1" applyFill="1" applyBorder="1" applyAlignment="1">
      <alignment horizontal="left" vertical="center" wrapText="1"/>
    </xf>
    <xf numFmtId="0" fontId="19" fillId="7" borderId="21" xfId="4" applyFont="1" applyFill="1" applyBorder="1" applyAlignment="1">
      <alignment vertical="center" wrapText="1"/>
    </xf>
    <xf numFmtId="0" fontId="20" fillId="0" borderId="21" xfId="4" applyFont="1" applyBorder="1" applyAlignment="1">
      <alignment vertical="center"/>
    </xf>
    <xf numFmtId="0" fontId="19" fillId="7" borderId="21" xfId="4" applyFont="1" applyFill="1" applyBorder="1" applyAlignment="1">
      <alignment vertical="center"/>
    </xf>
    <xf numFmtId="0" fontId="19" fillId="6" borderId="11" xfId="4" applyFont="1" applyFill="1" applyBorder="1" applyAlignment="1">
      <alignment vertical="center"/>
    </xf>
    <xf numFmtId="44" fontId="22" fillId="6" borderId="24" xfId="5" applyFont="1" applyFill="1" applyBorder="1" applyAlignment="1">
      <alignment vertical="center"/>
    </xf>
    <xf numFmtId="44" fontId="16" fillId="9" borderId="0" xfId="5" applyFont="1" applyFill="1" applyBorder="1"/>
    <xf numFmtId="0" fontId="11" fillId="9" borderId="0" xfId="6" applyFont="1" applyFill="1"/>
    <xf numFmtId="44" fontId="16" fillId="6" borderId="26" xfId="5" applyFont="1" applyFill="1" applyBorder="1"/>
    <xf numFmtId="0" fontId="11" fillId="6" borderId="11" xfId="6" applyFont="1" applyFill="1" applyBorder="1"/>
    <xf numFmtId="44" fontId="12" fillId="0" borderId="0" xfId="5" applyFont="1" applyBorder="1"/>
    <xf numFmtId="44" fontId="12" fillId="0" borderId="23" xfId="5" applyFont="1" applyBorder="1"/>
    <xf numFmtId="0" fontId="12" fillId="0" borderId="21" xfId="6" applyFont="1" applyBorder="1"/>
    <xf numFmtId="44" fontId="12" fillId="0" borderId="27" xfId="5" applyFont="1" applyBorder="1"/>
    <xf numFmtId="44" fontId="12" fillId="9" borderId="27" xfId="5" applyFont="1" applyFill="1" applyBorder="1"/>
    <xf numFmtId="44" fontId="12" fillId="0" borderId="28" xfId="5" applyFont="1" applyBorder="1"/>
    <xf numFmtId="37" fontId="14" fillId="6" borderId="19" xfId="6" applyNumberFormat="1" applyFont="1" applyFill="1" applyBorder="1" applyAlignment="1">
      <alignment horizontal="center"/>
    </xf>
    <xf numFmtId="37" fontId="14" fillId="6" borderId="20" xfId="6" applyNumberFormat="1" applyFont="1" applyFill="1" applyBorder="1" applyAlignment="1">
      <alignment horizontal="center"/>
    </xf>
    <xf numFmtId="0" fontId="14" fillId="6" borderId="18" xfId="6" applyFont="1" applyFill="1" applyBorder="1" applyAlignment="1">
      <alignment horizontal="center"/>
    </xf>
    <xf numFmtId="37" fontId="14" fillId="6" borderId="16" xfId="6" applyNumberFormat="1" applyFont="1" applyFill="1" applyBorder="1" applyAlignment="1">
      <alignment horizontal="center"/>
    </xf>
    <xf numFmtId="37" fontId="14" fillId="6" borderId="17" xfId="6" applyNumberFormat="1" applyFont="1" applyFill="1" applyBorder="1" applyAlignment="1">
      <alignment horizontal="center"/>
    </xf>
    <xf numFmtId="0" fontId="14" fillId="6" borderId="15" xfId="6" applyFont="1" applyFill="1" applyBorder="1" applyAlignment="1">
      <alignment horizontal="center"/>
    </xf>
    <xf numFmtId="0" fontId="12" fillId="0" borderId="0" xfId="6" applyFont="1"/>
    <xf numFmtId="44" fontId="12" fillId="9" borderId="0" xfId="6" applyNumberFormat="1" applyFont="1" applyFill="1"/>
    <xf numFmtId="0" fontId="13" fillId="0" borderId="0" xfId="6" applyFont="1"/>
    <xf numFmtId="37" fontId="13" fillId="0" borderId="0" xfId="6" applyNumberFormat="1" applyFont="1"/>
    <xf numFmtId="165" fontId="13" fillId="0" borderId="0" xfId="6" applyNumberFormat="1" applyFont="1"/>
    <xf numFmtId="44" fontId="3" fillId="4" borderId="30" xfId="3" applyFont="1" applyFill="1" applyBorder="1" applyAlignment="1">
      <alignment horizontal="center" vertical="center" wrapText="1"/>
    </xf>
    <xf numFmtId="44" fontId="21" fillId="8" borderId="21" xfId="4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17" fillId="2" borderId="11" xfId="3" applyFont="1" applyFill="1" applyBorder="1" applyAlignment="1">
      <alignment horizontal="center" vertical="center" wrapText="1"/>
    </xf>
    <xf numFmtId="44" fontId="17" fillId="2" borderId="8" xfId="3" applyFont="1" applyFill="1" applyBorder="1" applyAlignment="1">
      <alignment horizontal="center" vertical="center" wrapText="1"/>
    </xf>
    <xf numFmtId="44" fontId="18" fillId="0" borderId="8" xfId="3" applyFont="1" applyBorder="1" applyAlignment="1">
      <alignment horizontal="center" vertical="center" wrapText="1"/>
    </xf>
    <xf numFmtId="44" fontId="2" fillId="2" borderId="29" xfId="3" applyFont="1" applyFill="1" applyBorder="1" applyAlignment="1">
      <alignment horizontal="center" vertical="center" wrapText="1"/>
    </xf>
    <xf numFmtId="44" fontId="3" fillId="4" borderId="31" xfId="3" applyFont="1" applyFill="1" applyBorder="1" applyAlignment="1">
      <alignment horizontal="center" vertical="center" wrapText="1"/>
    </xf>
    <xf numFmtId="44" fontId="3" fillId="4" borderId="32" xfId="3" applyFont="1" applyFill="1" applyBorder="1" applyAlignment="1">
      <alignment horizontal="center" vertical="center" wrapText="1"/>
    </xf>
    <xf numFmtId="44" fontId="3" fillId="2" borderId="1" xfId="3" applyFont="1" applyFill="1" applyBorder="1" applyAlignment="1">
      <alignment horizontal="center" vertical="center" wrapText="1"/>
    </xf>
    <xf numFmtId="44" fontId="3" fillId="2" borderId="3" xfId="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6" borderId="14" xfId="4" applyFont="1" applyFill="1" applyBorder="1" applyAlignment="1">
      <alignment horizontal="center" vertical="center" wrapText="1"/>
    </xf>
    <xf numFmtId="0" fontId="19" fillId="6" borderId="0" xfId="4" applyFont="1" applyFill="1" applyAlignment="1">
      <alignment horizontal="center" vertical="center"/>
    </xf>
    <xf numFmtId="44" fontId="23" fillId="7" borderId="18" xfId="6" applyNumberFormat="1" applyFont="1" applyFill="1" applyBorder="1" applyAlignment="1">
      <alignment horizontal="center" vertical="center" wrapText="1"/>
    </xf>
    <xf numFmtId="0" fontId="23" fillId="7" borderId="20" xfId="6" applyFont="1" applyFill="1" applyBorder="1" applyAlignment="1">
      <alignment horizontal="center" vertical="center" wrapText="1"/>
    </xf>
    <xf numFmtId="0" fontId="24" fillId="7" borderId="18" xfId="6" applyFont="1" applyFill="1" applyBorder="1" applyAlignment="1">
      <alignment horizontal="center" vertical="center"/>
    </xf>
    <xf numFmtId="0" fontId="24" fillId="7" borderId="20" xfId="6" applyFont="1" applyFill="1" applyBorder="1" applyAlignment="1">
      <alignment horizontal="center" vertical="center"/>
    </xf>
    <xf numFmtId="0" fontId="23" fillId="7" borderId="18" xfId="6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4" fontId="2" fillId="2" borderId="34" xfId="3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3" fillId="3" borderId="35" xfId="3" applyFont="1" applyFill="1" applyBorder="1" applyAlignment="1">
      <alignment horizontal="center" vertical="center" wrapText="1"/>
    </xf>
    <xf numFmtId="44" fontId="3" fillId="3" borderId="7" xfId="3" applyFont="1" applyFill="1" applyBorder="1" applyAlignment="1">
      <alignment horizontal="center" vertical="center" wrapText="1"/>
    </xf>
    <xf numFmtId="44" fontId="3" fillId="4" borderId="7" xfId="3" applyFont="1" applyFill="1" applyBorder="1" applyAlignment="1">
      <alignment horizontal="center" vertical="center" wrapText="1"/>
    </xf>
    <xf numFmtId="44" fontId="26" fillId="4" borderId="34" xfId="3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4" fontId="28" fillId="2" borderId="1" xfId="3" applyFont="1" applyFill="1" applyBorder="1" applyAlignment="1">
      <alignment horizontal="center" vertical="center" wrapText="1"/>
    </xf>
    <xf numFmtId="44" fontId="28" fillId="2" borderId="10" xfId="3" applyFont="1" applyFill="1" applyBorder="1" applyAlignment="1">
      <alignment horizontal="center" vertical="center" wrapText="1"/>
    </xf>
    <xf numFmtId="44" fontId="3" fillId="4" borderId="35" xfId="3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44" fontId="3" fillId="4" borderId="10" xfId="3" applyFont="1" applyFill="1" applyBorder="1" applyAlignment="1">
      <alignment horizontal="center" vertical="center" wrapText="1"/>
    </xf>
    <xf numFmtId="44" fontId="20" fillId="0" borderId="21" xfId="4" applyNumberFormat="1" applyFont="1" applyBorder="1" applyAlignment="1">
      <alignment vertical="center"/>
    </xf>
    <xf numFmtId="0" fontId="11" fillId="6" borderId="14" xfId="6" applyFont="1" applyFill="1" applyBorder="1" applyAlignment="1">
      <alignment horizontal="center" vertical="center" wrapText="1"/>
    </xf>
    <xf numFmtId="0" fontId="11" fillId="6" borderId="0" xfId="6" applyFont="1" applyFill="1" applyAlignment="1">
      <alignment horizontal="center" vertical="center" wrapText="1"/>
    </xf>
    <xf numFmtId="0" fontId="29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7">
    <cellStyle name="Comma" xfId="2" builtinId="3"/>
    <cellStyle name="Currency" xfId="3" builtinId="4"/>
    <cellStyle name="Currency 2" xfId="5" xr:uid="{240D876F-E429-46DD-9F22-488E81C649AE}"/>
    <cellStyle name="Hyperlink" xfId="1" builtinId="8"/>
    <cellStyle name="Normal" xfId="0" builtinId="0"/>
    <cellStyle name="Normal_Sheet1" xfId="4" xr:uid="{64174419-F909-4E46-A065-A57946316E36}"/>
    <cellStyle name="Normal_Sheet1 2" xfId="6" xr:uid="{D4C14810-63B0-4169-986C-4C16C01CBC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990600</xdr:colOff>
      <xdr:row>8</xdr:row>
      <xdr:rowOff>12700</xdr:rowOff>
    </xdr:to>
    <xdr:pic>
      <xdr:nvPicPr>
        <xdr:cNvPr id="2" name="Picture 2" descr="C:\Users\hume\AppData\Local\Microsoft\Windows\Temporary Internet Files\Content.Word\WWF_25mm_no_tab.png">
          <a:extLst>
            <a:ext uri="{FF2B5EF4-FFF2-40B4-BE49-F238E27FC236}">
              <a16:creationId xmlns:a16="http://schemas.microsoft.com/office/drawing/2014/main" id="{E3C259E9-D734-4735-8365-75FA100D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90600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1060450</xdr:colOff>
      <xdr:row>0</xdr:row>
      <xdr:rowOff>12700</xdr:rowOff>
    </xdr:from>
    <xdr:to>
      <xdr:col>0</xdr:col>
      <xdr:colOff>1885950</xdr:colOff>
      <xdr:row>7</xdr:row>
      <xdr:rowOff>107950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814AB8B-BD72-4279-94BC-ECD5F2D6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2700"/>
          <a:ext cx="8255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19050</xdr:rowOff>
    </xdr:from>
    <xdr:ext cx="819150" cy="990600"/>
    <xdr:pic>
      <xdr:nvPicPr>
        <xdr:cNvPr id="2" name="Picture 2" descr="C:\Users\hume\AppData\Local\Microsoft\Windows\Temporary Internet Files\Content.Word\WWF_25mm_no_tab.png">
          <a:extLst>
            <a:ext uri="{FF2B5EF4-FFF2-40B4-BE49-F238E27FC236}">
              <a16:creationId xmlns:a16="http://schemas.microsoft.com/office/drawing/2014/main" id="{1A315D39-8113-4252-A3C5-09136B67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9050"/>
          <a:ext cx="8191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844550</xdr:colOff>
      <xdr:row>0</xdr:row>
      <xdr:rowOff>50800</xdr:rowOff>
    </xdr:from>
    <xdr:ext cx="768350" cy="1085850"/>
    <xdr:pic>
      <xdr:nvPicPr>
        <xdr:cNvPr id="3" name="Picture 3">
          <a:extLst>
            <a:ext uri="{FF2B5EF4-FFF2-40B4-BE49-F238E27FC236}">
              <a16:creationId xmlns:a16="http://schemas.microsoft.com/office/drawing/2014/main" id="{FA8164E8-ACFC-483D-A9EF-0EC71FEB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800"/>
          <a:ext cx="7683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dne\AppData\Local\Microsoft\Windows\INetCache\Content.Outlook\TEXVZRMY\GEF%20PRODOC%20Budget%20Template%20Aug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ummary GL"/>
      <sheetName val="Annual Summary by Outcome"/>
      <sheetName val="Component 1"/>
      <sheetName val="Component 2"/>
      <sheetName val="Component 3"/>
      <sheetName val="Component 4"/>
      <sheetName val="Program Management"/>
      <sheetName val="Component 6"/>
    </sheetNames>
    <sheetDataSet>
      <sheetData sheetId="0"/>
      <sheetData sheetId="1"/>
      <sheetData sheetId="2">
        <row r="8">
          <cell r="F8" t="str">
            <v xml:space="preserve">Output 1.2.1. </v>
          </cell>
          <cell r="H8" t="str">
            <v xml:space="preserve">Output 1.2.3 </v>
          </cell>
          <cell r="K8" t="str">
            <v>Output</v>
          </cell>
        </row>
        <row r="103">
          <cell r="H103">
            <v>0</v>
          </cell>
          <cell r="J103">
            <v>0</v>
          </cell>
        </row>
      </sheetData>
      <sheetData sheetId="3">
        <row r="8">
          <cell r="H8" t="str">
            <v xml:space="preserve">Output 2.2.3. </v>
          </cell>
          <cell r="J8" t="str">
            <v>Output</v>
          </cell>
          <cell r="K8" t="str">
            <v>Output</v>
          </cell>
        </row>
        <row r="104">
          <cell r="H104">
            <v>0</v>
          </cell>
          <cell r="J104">
            <v>0</v>
          </cell>
          <cell r="K104">
            <v>0</v>
          </cell>
        </row>
      </sheetData>
      <sheetData sheetId="4">
        <row r="8">
          <cell r="F8" t="str">
            <v xml:space="preserve">Output 3.1.3 </v>
          </cell>
          <cell r="G8" t="str">
            <v xml:space="preserve">Output 3.2.1. </v>
          </cell>
          <cell r="H8" t="str">
            <v xml:space="preserve">Output 3.2.2 </v>
          </cell>
          <cell r="I8" t="str">
            <v xml:space="preserve">Output 3.2.3. </v>
          </cell>
          <cell r="J8" t="str">
            <v xml:space="preserve">Output 3.2.4. </v>
          </cell>
          <cell r="K8" t="str">
            <v>Output 3.3.1.</v>
          </cell>
          <cell r="L8" t="str">
            <v xml:space="preserve">Output 3.3.2 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</sheetData>
      <sheetData sheetId="5">
        <row r="4">
          <cell r="C4" t="str">
            <v>COMPONENT 4:  KNOWLEDGE MANAGEMENT, MONITORING AND EVALUATION</v>
          </cell>
        </row>
        <row r="8">
          <cell r="F8" t="str">
            <v xml:space="preserve">Output 4.2.1. </v>
          </cell>
          <cell r="G8" t="str">
            <v xml:space="preserve">Output 4.2.2 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CD11-7166-4731-A54E-F6E76A5D66CA}">
  <sheetPr>
    <tabColor theme="0" tint="-0.34998626667073579"/>
    <pageSetUpPr fitToPage="1"/>
  </sheetPr>
  <dimension ref="B1:O118"/>
  <sheetViews>
    <sheetView workbookViewId="0">
      <selection activeCell="N7" sqref="N7"/>
    </sheetView>
  </sheetViews>
  <sheetFormatPr defaultRowHeight="11.25" x14ac:dyDescent="0.2"/>
  <cols>
    <col min="2" max="2" width="58.5" customWidth="1"/>
    <col min="3" max="3" width="28.6640625" customWidth="1"/>
    <col min="4" max="4" width="24.83203125" customWidth="1"/>
    <col min="5" max="6" width="19.5" customWidth="1"/>
    <col min="7" max="7" width="16.6640625" customWidth="1"/>
    <col min="8" max="8" width="15.5" customWidth="1"/>
    <col min="9" max="9" width="12.1640625" hidden="1" customWidth="1"/>
    <col min="10" max="10" width="14" hidden="1" customWidth="1"/>
    <col min="11" max="11" width="15.5" customWidth="1"/>
    <col min="12" max="12" width="11.1640625" customWidth="1"/>
    <col min="13" max="13" width="10.1640625" customWidth="1"/>
    <col min="14" max="14" width="14.6640625" customWidth="1"/>
    <col min="15" max="15" width="27" customWidth="1"/>
  </cols>
  <sheetData>
    <row r="1" spans="2:15" ht="18.75" x14ac:dyDescent="0.3">
      <c r="B1" s="146" t="s">
        <v>86</v>
      </c>
    </row>
    <row r="2" spans="2:15" ht="15.75" x14ac:dyDescent="0.2">
      <c r="B2" s="16" t="s">
        <v>45</v>
      </c>
    </row>
    <row r="3" spans="2:15" ht="12" thickBot="1" x14ac:dyDescent="0.25"/>
    <row r="4" spans="2:15" ht="12" thickBot="1" x14ac:dyDescent="0.25">
      <c r="B4" s="97" t="s">
        <v>1</v>
      </c>
      <c r="C4" s="97" t="s">
        <v>14</v>
      </c>
      <c r="D4" s="100" t="s">
        <v>35</v>
      </c>
      <c r="E4" s="101"/>
      <c r="F4" s="101"/>
      <c r="G4" s="101"/>
      <c r="H4" s="101"/>
      <c r="I4" s="101"/>
      <c r="J4" s="101"/>
      <c r="K4" s="101"/>
      <c r="L4" s="101"/>
      <c r="M4" s="102"/>
      <c r="N4" s="97" t="s">
        <v>36</v>
      </c>
      <c r="O4" s="1" t="s">
        <v>0</v>
      </c>
    </row>
    <row r="5" spans="2:15" ht="23.25" thickBot="1" x14ac:dyDescent="0.25">
      <c r="B5" s="98"/>
      <c r="C5" s="98"/>
      <c r="D5" s="104" t="s">
        <v>2</v>
      </c>
      <c r="E5" s="147"/>
      <c r="F5" s="148"/>
      <c r="G5" s="106" t="s">
        <v>10</v>
      </c>
      <c r="H5" s="105"/>
      <c r="I5" s="106" t="s">
        <v>11</v>
      </c>
      <c r="J5" s="105"/>
      <c r="K5" s="107" t="s">
        <v>38</v>
      </c>
      <c r="L5" s="109" t="s">
        <v>12</v>
      </c>
      <c r="M5" s="109" t="s">
        <v>13</v>
      </c>
      <c r="N5" s="98"/>
      <c r="O5" s="11" t="s">
        <v>37</v>
      </c>
    </row>
    <row r="6" spans="2:15" ht="12" thickBot="1" x14ac:dyDescent="0.25">
      <c r="B6" s="99"/>
      <c r="C6" s="99"/>
      <c r="D6" s="15" t="s">
        <v>15</v>
      </c>
      <c r="E6" s="15" t="s">
        <v>44</v>
      </c>
      <c r="F6" s="15" t="s">
        <v>87</v>
      </c>
      <c r="G6" s="15" t="s">
        <v>16</v>
      </c>
      <c r="H6" s="15" t="s">
        <v>17</v>
      </c>
      <c r="I6" s="15" t="s">
        <v>18</v>
      </c>
      <c r="J6" s="15" t="s">
        <v>19</v>
      </c>
      <c r="K6" s="108"/>
      <c r="L6" s="110"/>
      <c r="M6" s="110"/>
      <c r="N6" s="103"/>
      <c r="O6" s="12"/>
    </row>
    <row r="7" spans="2:15" ht="12" thickBot="1" x14ac:dyDescent="0.25">
      <c r="B7" s="2" t="s">
        <v>3</v>
      </c>
      <c r="C7" s="35" t="str">
        <f>'GEF Budget by Output'!C7</f>
        <v>…</v>
      </c>
      <c r="D7" s="36">
        <f>'GEF Budget by Output'!G7</f>
        <v>0</v>
      </c>
      <c r="E7" s="36">
        <f>'GEF Budget by Output'!K7</f>
        <v>0</v>
      </c>
      <c r="F7" s="36">
        <f>'GEF Budget by Output'!O7</f>
        <v>0</v>
      </c>
      <c r="G7" s="36">
        <f>'GEF Budget by Output'!U7</f>
        <v>0</v>
      </c>
      <c r="H7" s="36">
        <f>'GEF Budget by Output'!X7</f>
        <v>0</v>
      </c>
      <c r="I7" s="36"/>
      <c r="J7" s="36"/>
      <c r="K7" s="36">
        <f>SUM(D7:H7)</f>
        <v>0</v>
      </c>
      <c r="L7" s="36">
        <f>'GEF Budget by Output'!AP7</f>
        <v>0</v>
      </c>
      <c r="M7" s="36">
        <f>'GEF Budget by Output'!AQ7</f>
        <v>0</v>
      </c>
      <c r="N7" s="37">
        <f>SUM(K7:M7)</f>
        <v>0</v>
      </c>
      <c r="O7" s="4"/>
    </row>
    <row r="8" spans="2:15" ht="12" thickBot="1" x14ac:dyDescent="0.25">
      <c r="B8" s="2"/>
      <c r="C8" s="35" t="str">
        <f>'GEF Budget by Output'!C8</f>
        <v>…</v>
      </c>
      <c r="D8" s="36">
        <f>'GEF Budget by Output'!G8</f>
        <v>0</v>
      </c>
      <c r="E8" s="36">
        <f>'GEF Budget by Output'!K8</f>
        <v>0</v>
      </c>
      <c r="F8" s="36">
        <f>'GEF Budget by Output'!O8</f>
        <v>0</v>
      </c>
      <c r="G8" s="36">
        <f>'GEF Budget by Output'!U8</f>
        <v>0</v>
      </c>
      <c r="H8" s="36">
        <f>'GEF Budget by Output'!X8</f>
        <v>0</v>
      </c>
      <c r="I8" s="36"/>
      <c r="J8" s="36"/>
      <c r="K8" s="36">
        <f t="shared" ref="K8:K71" si="0">SUM(D8:H8)</f>
        <v>0</v>
      </c>
      <c r="L8" s="36">
        <f>'GEF Budget by Output'!AP8</f>
        <v>0</v>
      </c>
      <c r="M8" s="36">
        <f>'GEF Budget by Output'!AQ8</f>
        <v>0</v>
      </c>
      <c r="N8" s="37">
        <f t="shared" ref="N8:N71" si="1">SUM(K8:M8)</f>
        <v>0</v>
      </c>
      <c r="O8" s="4"/>
    </row>
    <row r="9" spans="2:15" ht="12" thickBot="1" x14ac:dyDescent="0.25">
      <c r="B9" s="2"/>
      <c r="C9" s="35">
        <f>'GEF Budget by Output'!C9</f>
        <v>0</v>
      </c>
      <c r="D9" s="36">
        <f>'GEF Budget by Output'!G9</f>
        <v>0</v>
      </c>
      <c r="E9" s="36">
        <f>'GEF Budget by Output'!K9</f>
        <v>0</v>
      </c>
      <c r="F9" s="36">
        <f>'GEF Budget by Output'!O9</f>
        <v>0</v>
      </c>
      <c r="G9" s="36">
        <f>'GEF Budget by Output'!U9</f>
        <v>0</v>
      </c>
      <c r="H9" s="36">
        <f>'GEF Budget by Output'!X9</f>
        <v>0</v>
      </c>
      <c r="I9" s="36"/>
      <c r="J9" s="36"/>
      <c r="K9" s="36">
        <f t="shared" si="0"/>
        <v>0</v>
      </c>
      <c r="L9" s="36">
        <f>'GEF Budget by Output'!AP9</f>
        <v>0</v>
      </c>
      <c r="M9" s="36">
        <f>'GEF Budget by Output'!AQ9</f>
        <v>0</v>
      </c>
      <c r="N9" s="37">
        <f t="shared" si="1"/>
        <v>0</v>
      </c>
      <c r="O9" s="4"/>
    </row>
    <row r="10" spans="2:15" ht="12" thickBot="1" x14ac:dyDescent="0.25">
      <c r="B10" s="2"/>
      <c r="C10" s="35">
        <f>'GEF Budget by Output'!C10</f>
        <v>0</v>
      </c>
      <c r="D10" s="36">
        <f>'GEF Budget by Output'!G10</f>
        <v>0</v>
      </c>
      <c r="E10" s="36">
        <f>'GEF Budget by Output'!K10</f>
        <v>0</v>
      </c>
      <c r="F10" s="36">
        <f>'GEF Budget by Output'!O10</f>
        <v>0</v>
      </c>
      <c r="G10" s="36">
        <f>'GEF Budget by Output'!U10</f>
        <v>0</v>
      </c>
      <c r="H10" s="36">
        <f>'GEF Budget by Output'!X10</f>
        <v>0</v>
      </c>
      <c r="I10" s="36"/>
      <c r="J10" s="36"/>
      <c r="K10" s="36">
        <f t="shared" si="0"/>
        <v>0</v>
      </c>
      <c r="L10" s="36">
        <f>'GEF Budget by Output'!AP10</f>
        <v>0</v>
      </c>
      <c r="M10" s="36">
        <f>'GEF Budget by Output'!AQ10</f>
        <v>0</v>
      </c>
      <c r="N10" s="37">
        <f t="shared" si="1"/>
        <v>0</v>
      </c>
      <c r="O10" s="4"/>
    </row>
    <row r="11" spans="2:15" ht="12" thickBot="1" x14ac:dyDescent="0.25">
      <c r="B11" s="2"/>
      <c r="C11" s="35">
        <f>'GEF Budget by Output'!C11</f>
        <v>0</v>
      </c>
      <c r="D11" s="36">
        <f>'GEF Budget by Output'!G11</f>
        <v>0</v>
      </c>
      <c r="E11" s="36">
        <f>'GEF Budget by Output'!K11</f>
        <v>0</v>
      </c>
      <c r="F11" s="36">
        <f>'GEF Budget by Output'!O11</f>
        <v>0</v>
      </c>
      <c r="G11" s="36">
        <f>'GEF Budget by Output'!U11</f>
        <v>0</v>
      </c>
      <c r="H11" s="36">
        <f>'GEF Budget by Output'!X11</f>
        <v>0</v>
      </c>
      <c r="I11" s="36"/>
      <c r="J11" s="36"/>
      <c r="K11" s="36">
        <f t="shared" si="0"/>
        <v>0</v>
      </c>
      <c r="L11" s="36">
        <f>'GEF Budget by Output'!AP11</f>
        <v>0</v>
      </c>
      <c r="M11" s="36">
        <f>'GEF Budget by Output'!AQ11</f>
        <v>0</v>
      </c>
      <c r="N11" s="37">
        <f t="shared" si="1"/>
        <v>0</v>
      </c>
      <c r="O11" s="4"/>
    </row>
    <row r="12" spans="2:15" ht="12" thickBot="1" x14ac:dyDescent="0.25">
      <c r="B12" s="2"/>
      <c r="C12" s="35">
        <f>'GEF Budget by Output'!C12</f>
        <v>0</v>
      </c>
      <c r="D12" s="36">
        <f>'GEF Budget by Output'!G12</f>
        <v>0</v>
      </c>
      <c r="E12" s="36">
        <f>'GEF Budget by Output'!K12</f>
        <v>0</v>
      </c>
      <c r="F12" s="36">
        <f>'GEF Budget by Output'!O12</f>
        <v>0</v>
      </c>
      <c r="G12" s="36">
        <f>'GEF Budget by Output'!U12</f>
        <v>0</v>
      </c>
      <c r="H12" s="36">
        <f>'GEF Budget by Output'!X12</f>
        <v>0</v>
      </c>
      <c r="I12" s="36"/>
      <c r="J12" s="36"/>
      <c r="K12" s="36">
        <f t="shared" si="0"/>
        <v>0</v>
      </c>
      <c r="L12" s="36">
        <f>'GEF Budget by Output'!AP12</f>
        <v>0</v>
      </c>
      <c r="M12" s="36">
        <f>'GEF Budget by Output'!AQ12</f>
        <v>0</v>
      </c>
      <c r="N12" s="37">
        <f t="shared" si="1"/>
        <v>0</v>
      </c>
      <c r="O12" s="4"/>
    </row>
    <row r="13" spans="2:15" ht="12" thickBot="1" x14ac:dyDescent="0.25">
      <c r="B13" s="2"/>
      <c r="C13" s="35">
        <f>'GEF Budget by Output'!C13</f>
        <v>0</v>
      </c>
      <c r="D13" s="36">
        <f>'GEF Budget by Output'!G13</f>
        <v>0</v>
      </c>
      <c r="E13" s="36">
        <f>'GEF Budget by Output'!K13</f>
        <v>0</v>
      </c>
      <c r="F13" s="36">
        <f>'GEF Budget by Output'!O13</f>
        <v>0</v>
      </c>
      <c r="G13" s="36">
        <f>'GEF Budget by Output'!U13</f>
        <v>0</v>
      </c>
      <c r="H13" s="36">
        <f>'GEF Budget by Output'!X13</f>
        <v>0</v>
      </c>
      <c r="I13" s="36"/>
      <c r="J13" s="36"/>
      <c r="K13" s="36">
        <f t="shared" si="0"/>
        <v>0</v>
      </c>
      <c r="L13" s="36">
        <f>'GEF Budget by Output'!AP13</f>
        <v>0</v>
      </c>
      <c r="M13" s="36">
        <f>'GEF Budget by Output'!AQ13</f>
        <v>0</v>
      </c>
      <c r="N13" s="37">
        <f t="shared" si="1"/>
        <v>0</v>
      </c>
      <c r="O13" s="4"/>
    </row>
    <row r="14" spans="2:15" ht="15.75" thickBot="1" x14ac:dyDescent="0.25">
      <c r="B14" s="2" t="s">
        <v>4</v>
      </c>
      <c r="C14" s="37" t="str">
        <f>'GEF Budget by Output'!C15</f>
        <v>Equipment 1</v>
      </c>
      <c r="D14" s="38">
        <f>'GEF Budget by Output'!G15</f>
        <v>0</v>
      </c>
      <c r="E14" s="38">
        <f>'GEF Budget by Output'!K15</f>
        <v>0</v>
      </c>
      <c r="F14" s="38">
        <f>'GEF Budget by Output'!O15</f>
        <v>0</v>
      </c>
      <c r="G14" s="36">
        <f>'GEF Budget by Output'!U15</f>
        <v>0</v>
      </c>
      <c r="H14" s="36">
        <f>'GEF Budget by Output'!X15</f>
        <v>0</v>
      </c>
      <c r="I14" s="36"/>
      <c r="J14" s="36"/>
      <c r="K14" s="36">
        <f t="shared" si="0"/>
        <v>0</v>
      </c>
      <c r="L14" s="36">
        <f>'GEF Budget by Output'!AP15</f>
        <v>0</v>
      </c>
      <c r="M14" s="36">
        <f>'GEF Budget by Output'!AQ15</f>
        <v>0</v>
      </c>
      <c r="N14" s="37">
        <f t="shared" si="1"/>
        <v>0</v>
      </c>
      <c r="O14" s="4" t="s">
        <v>39</v>
      </c>
    </row>
    <row r="15" spans="2:15" ht="15.75" thickBot="1" x14ac:dyDescent="0.25">
      <c r="B15" s="2"/>
      <c r="C15" s="37" t="str">
        <f>'GEF Budget by Output'!C16</f>
        <v>Equipment 2</v>
      </c>
      <c r="D15" s="38">
        <f>'GEF Budget by Output'!G16</f>
        <v>0</v>
      </c>
      <c r="E15" s="38">
        <f>'GEF Budget by Output'!K16</f>
        <v>0</v>
      </c>
      <c r="F15" s="38">
        <f>'GEF Budget by Output'!O16</f>
        <v>0</v>
      </c>
      <c r="G15" s="36">
        <f>'GEF Budget by Output'!U16</f>
        <v>0</v>
      </c>
      <c r="H15" s="36">
        <f>'GEF Budget by Output'!X16</f>
        <v>0</v>
      </c>
      <c r="I15" s="36"/>
      <c r="J15" s="36"/>
      <c r="K15" s="36">
        <f t="shared" si="0"/>
        <v>0</v>
      </c>
      <c r="L15" s="36">
        <f>'GEF Budget by Output'!AP16</f>
        <v>0</v>
      </c>
      <c r="M15" s="36">
        <f>'GEF Budget by Output'!AQ16</f>
        <v>0</v>
      </c>
      <c r="N15" s="37">
        <f t="shared" si="1"/>
        <v>0</v>
      </c>
      <c r="O15" s="13"/>
    </row>
    <row r="16" spans="2:15" ht="15.75" thickBot="1" x14ac:dyDescent="0.25">
      <c r="B16" s="2"/>
      <c r="C16" s="37">
        <f>'GEF Budget by Output'!C17</f>
        <v>0</v>
      </c>
      <c r="D16" s="38">
        <f>'GEF Budget by Output'!G17</f>
        <v>0</v>
      </c>
      <c r="E16" s="38">
        <f>'GEF Budget by Output'!K17</f>
        <v>0</v>
      </c>
      <c r="F16" s="38">
        <f>'GEF Budget by Output'!O17</f>
        <v>0</v>
      </c>
      <c r="G16" s="36">
        <f>'GEF Budget by Output'!U17</f>
        <v>0</v>
      </c>
      <c r="H16" s="36">
        <f>'GEF Budget by Output'!X17</f>
        <v>0</v>
      </c>
      <c r="I16" s="36"/>
      <c r="J16" s="36"/>
      <c r="K16" s="36">
        <f t="shared" si="0"/>
        <v>0</v>
      </c>
      <c r="L16" s="36">
        <f>'GEF Budget by Output'!AP17</f>
        <v>0</v>
      </c>
      <c r="M16" s="36">
        <f>'GEF Budget by Output'!AQ17</f>
        <v>0</v>
      </c>
      <c r="N16" s="37">
        <f t="shared" si="1"/>
        <v>0</v>
      </c>
      <c r="O16" s="4"/>
    </row>
    <row r="17" spans="2:15" ht="15.75" thickBot="1" x14ac:dyDescent="0.25">
      <c r="B17" s="2"/>
      <c r="C17" s="37">
        <f>'GEF Budget by Output'!C18</f>
        <v>0</v>
      </c>
      <c r="D17" s="38">
        <f>'GEF Budget by Output'!G18</f>
        <v>0</v>
      </c>
      <c r="E17" s="38">
        <f>'GEF Budget by Output'!K18</f>
        <v>0</v>
      </c>
      <c r="F17" s="38">
        <f>'GEF Budget by Output'!O18</f>
        <v>0</v>
      </c>
      <c r="G17" s="36">
        <f>'GEF Budget by Output'!U18</f>
        <v>0</v>
      </c>
      <c r="H17" s="36">
        <f>'GEF Budget by Output'!X18</f>
        <v>0</v>
      </c>
      <c r="I17" s="36"/>
      <c r="J17" s="36"/>
      <c r="K17" s="36">
        <f t="shared" si="0"/>
        <v>0</v>
      </c>
      <c r="L17" s="36">
        <f>'GEF Budget by Output'!AP18</f>
        <v>0</v>
      </c>
      <c r="M17" s="36">
        <f>'GEF Budget by Output'!AQ18</f>
        <v>0</v>
      </c>
      <c r="N17" s="37">
        <f t="shared" si="1"/>
        <v>0</v>
      </c>
      <c r="O17" s="4"/>
    </row>
    <row r="18" spans="2:15" ht="15.75" thickBot="1" x14ac:dyDescent="0.25">
      <c r="B18" s="2"/>
      <c r="C18" s="37">
        <f>'GEF Budget by Output'!C19</f>
        <v>0</v>
      </c>
      <c r="D18" s="38">
        <f>'GEF Budget by Output'!G19</f>
        <v>0</v>
      </c>
      <c r="E18" s="38">
        <f>'GEF Budget by Output'!K19</f>
        <v>0</v>
      </c>
      <c r="F18" s="38">
        <f>'GEF Budget by Output'!O19</f>
        <v>0</v>
      </c>
      <c r="G18" s="36">
        <f>'GEF Budget by Output'!U19</f>
        <v>0</v>
      </c>
      <c r="H18" s="36">
        <f>'GEF Budget by Output'!X19</f>
        <v>0</v>
      </c>
      <c r="I18" s="36"/>
      <c r="J18" s="36"/>
      <c r="K18" s="36">
        <f t="shared" si="0"/>
        <v>0</v>
      </c>
      <c r="L18" s="36">
        <f>'GEF Budget by Output'!AP19</f>
        <v>0</v>
      </c>
      <c r="M18" s="36">
        <f>'GEF Budget by Output'!AQ19</f>
        <v>0</v>
      </c>
      <c r="N18" s="37">
        <f t="shared" si="1"/>
        <v>0</v>
      </c>
      <c r="O18" s="4"/>
    </row>
    <row r="19" spans="2:15" ht="15.75" thickBot="1" x14ac:dyDescent="0.25">
      <c r="B19" s="2"/>
      <c r="C19" s="37">
        <f>'GEF Budget by Output'!C20</f>
        <v>0</v>
      </c>
      <c r="D19" s="38">
        <f>'GEF Budget by Output'!G20</f>
        <v>0</v>
      </c>
      <c r="E19" s="38">
        <f>'GEF Budget by Output'!K20</f>
        <v>0</v>
      </c>
      <c r="F19" s="38">
        <f>'GEF Budget by Output'!O20</f>
        <v>0</v>
      </c>
      <c r="G19" s="36">
        <f>'GEF Budget by Output'!U20</f>
        <v>0</v>
      </c>
      <c r="H19" s="36">
        <f>'GEF Budget by Output'!X20</f>
        <v>0</v>
      </c>
      <c r="I19" s="36"/>
      <c r="J19" s="36"/>
      <c r="K19" s="36">
        <f t="shared" si="0"/>
        <v>0</v>
      </c>
      <c r="L19" s="36">
        <f>'GEF Budget by Output'!AP20</f>
        <v>0</v>
      </c>
      <c r="M19" s="36">
        <f>'GEF Budget by Output'!AQ20</f>
        <v>0</v>
      </c>
      <c r="N19" s="37">
        <f t="shared" si="1"/>
        <v>0</v>
      </c>
      <c r="O19" s="4"/>
    </row>
    <row r="20" spans="2:15" ht="15.75" thickBot="1" x14ac:dyDescent="0.25">
      <c r="B20" s="2"/>
      <c r="C20" s="37">
        <f>'GEF Budget by Output'!C21</f>
        <v>0</v>
      </c>
      <c r="D20" s="38">
        <f>'GEF Budget by Output'!G21</f>
        <v>0</v>
      </c>
      <c r="E20" s="38">
        <f>'GEF Budget by Output'!K21</f>
        <v>0</v>
      </c>
      <c r="F20" s="38">
        <f>'GEF Budget by Output'!O21</f>
        <v>0</v>
      </c>
      <c r="G20" s="36">
        <f>'GEF Budget by Output'!U21</f>
        <v>0</v>
      </c>
      <c r="H20" s="36">
        <f>'GEF Budget by Output'!X21</f>
        <v>0</v>
      </c>
      <c r="I20" s="36"/>
      <c r="J20" s="36"/>
      <c r="K20" s="36">
        <f t="shared" si="0"/>
        <v>0</v>
      </c>
      <c r="L20" s="36">
        <f>'GEF Budget by Output'!AP21</f>
        <v>0</v>
      </c>
      <c r="M20" s="36">
        <f>'GEF Budget by Output'!AQ21</f>
        <v>0</v>
      </c>
      <c r="N20" s="37">
        <f t="shared" si="1"/>
        <v>0</v>
      </c>
      <c r="O20" s="4"/>
    </row>
    <row r="21" spans="2:15" ht="12" thickBot="1" x14ac:dyDescent="0.25">
      <c r="B21" s="7" t="s">
        <v>5</v>
      </c>
      <c r="C21" s="40">
        <f>'GEF Budget by Output'!C23</f>
        <v>0</v>
      </c>
      <c r="D21" s="41">
        <f>'GEF Budget by Output'!G23</f>
        <v>0</v>
      </c>
      <c r="E21" s="41">
        <f>'GEF Budget by Output'!K23</f>
        <v>0</v>
      </c>
      <c r="F21" s="41">
        <f>'GEF Budget by Output'!O23</f>
        <v>0</v>
      </c>
      <c r="G21" s="36">
        <f>'GEF Budget by Output'!U23</f>
        <v>0</v>
      </c>
      <c r="H21" s="36">
        <f>'GEF Budget by Output'!X23</f>
        <v>0</v>
      </c>
      <c r="I21" s="41"/>
      <c r="J21" s="41"/>
      <c r="K21" s="36">
        <f t="shared" si="0"/>
        <v>0</v>
      </c>
      <c r="L21" s="36">
        <f>'GEF Budget by Output'!AP23</f>
        <v>0</v>
      </c>
      <c r="M21" s="41">
        <f>'GEF Budget by Output'!AQ23</f>
        <v>0</v>
      </c>
      <c r="N21" s="37">
        <f t="shared" si="1"/>
        <v>0</v>
      </c>
      <c r="O21" s="8"/>
    </row>
    <row r="22" spans="2:15" ht="12" thickBot="1" x14ac:dyDescent="0.25">
      <c r="B22" s="7" t="s">
        <v>24</v>
      </c>
      <c r="C22" s="40" t="str">
        <f>'GEF Budget by Output'!C24</f>
        <v>…</v>
      </c>
      <c r="D22" s="42">
        <f>'GEF Budget by Output'!G24</f>
        <v>0</v>
      </c>
      <c r="E22" s="42">
        <f>'GEF Budget by Output'!K24</f>
        <v>0</v>
      </c>
      <c r="F22" s="41">
        <f>'GEF Budget by Output'!O24</f>
        <v>0</v>
      </c>
      <c r="G22" s="36">
        <f>'GEF Budget by Output'!U24</f>
        <v>0</v>
      </c>
      <c r="H22" s="36">
        <f>'GEF Budget by Output'!X24</f>
        <v>0</v>
      </c>
      <c r="I22" s="41"/>
      <c r="J22" s="41"/>
      <c r="K22" s="36">
        <f t="shared" si="0"/>
        <v>0</v>
      </c>
      <c r="L22" s="36">
        <f>'GEF Budget by Output'!AP24</f>
        <v>0</v>
      </c>
      <c r="M22" s="41">
        <f>'GEF Budget by Output'!AQ24</f>
        <v>0</v>
      </c>
      <c r="N22" s="37">
        <f t="shared" si="1"/>
        <v>0</v>
      </c>
      <c r="O22" s="8"/>
    </row>
    <row r="23" spans="2:15" ht="12" thickBot="1" x14ac:dyDescent="0.25">
      <c r="B23" s="7"/>
      <c r="C23" s="40">
        <f>'GEF Budget by Output'!C25</f>
        <v>0</v>
      </c>
      <c r="D23" s="42">
        <f>'GEF Budget by Output'!G25</f>
        <v>0</v>
      </c>
      <c r="E23" s="42">
        <f>'GEF Budget by Output'!K25</f>
        <v>0</v>
      </c>
      <c r="F23" s="41">
        <f>'GEF Budget by Output'!O25</f>
        <v>0</v>
      </c>
      <c r="G23" s="36">
        <f>'GEF Budget by Output'!U25</f>
        <v>0</v>
      </c>
      <c r="H23" s="36">
        <f>'GEF Budget by Output'!X25</f>
        <v>0</v>
      </c>
      <c r="I23" s="41"/>
      <c r="J23" s="41"/>
      <c r="K23" s="36">
        <f t="shared" si="0"/>
        <v>0</v>
      </c>
      <c r="L23" s="36">
        <f>'GEF Budget by Output'!AP25</f>
        <v>0</v>
      </c>
      <c r="M23" s="41">
        <f>'GEF Budget by Output'!AQ25</f>
        <v>0</v>
      </c>
      <c r="N23" s="37">
        <f t="shared" si="1"/>
        <v>0</v>
      </c>
      <c r="O23" s="8"/>
    </row>
    <row r="24" spans="2:15" ht="12" thickBot="1" x14ac:dyDescent="0.25">
      <c r="B24" s="7"/>
      <c r="C24" s="40">
        <f>'GEF Budget by Output'!C26</f>
        <v>0</v>
      </c>
      <c r="D24" s="42">
        <f>'GEF Budget by Output'!G26</f>
        <v>0</v>
      </c>
      <c r="E24" s="42">
        <f>'GEF Budget by Output'!K26</f>
        <v>0</v>
      </c>
      <c r="F24" s="41">
        <f>'GEF Budget by Output'!O26</f>
        <v>0</v>
      </c>
      <c r="G24" s="36">
        <f>'GEF Budget by Output'!U26</f>
        <v>0</v>
      </c>
      <c r="H24" s="36">
        <f>'GEF Budget by Output'!X26</f>
        <v>0</v>
      </c>
      <c r="I24" s="41"/>
      <c r="J24" s="41"/>
      <c r="K24" s="36">
        <f t="shared" si="0"/>
        <v>0</v>
      </c>
      <c r="L24" s="36">
        <f>'GEF Budget by Output'!AP26</f>
        <v>0</v>
      </c>
      <c r="M24" s="41">
        <f>'GEF Budget by Output'!AQ26</f>
        <v>0</v>
      </c>
      <c r="N24" s="37">
        <f t="shared" si="1"/>
        <v>0</v>
      </c>
      <c r="O24" s="8"/>
    </row>
    <row r="25" spans="2:15" ht="12" thickBot="1" x14ac:dyDescent="0.25">
      <c r="B25" s="7"/>
      <c r="C25" s="40">
        <f>'GEF Budget by Output'!C27</f>
        <v>0</v>
      </c>
      <c r="D25" s="42">
        <f>'GEF Budget by Output'!G27</f>
        <v>0</v>
      </c>
      <c r="E25" s="42">
        <f>'GEF Budget by Output'!K27</f>
        <v>0</v>
      </c>
      <c r="F25" s="41">
        <f>'GEF Budget by Output'!O27</f>
        <v>0</v>
      </c>
      <c r="G25" s="36">
        <f>'GEF Budget by Output'!U27</f>
        <v>0</v>
      </c>
      <c r="H25" s="36">
        <f>'GEF Budget by Output'!X27</f>
        <v>0</v>
      </c>
      <c r="I25" s="41"/>
      <c r="J25" s="41"/>
      <c r="K25" s="36">
        <f t="shared" si="0"/>
        <v>0</v>
      </c>
      <c r="L25" s="36">
        <f>'GEF Budget by Output'!AP27</f>
        <v>0</v>
      </c>
      <c r="M25" s="41">
        <f>'GEF Budget by Output'!AQ27</f>
        <v>0</v>
      </c>
      <c r="N25" s="37">
        <f t="shared" si="1"/>
        <v>0</v>
      </c>
      <c r="O25" s="8"/>
    </row>
    <row r="26" spans="2:15" ht="12" thickBot="1" x14ac:dyDescent="0.25">
      <c r="B26" s="7"/>
      <c r="C26" s="40">
        <f>'GEF Budget by Output'!C28</f>
        <v>0</v>
      </c>
      <c r="D26" s="42">
        <f>'GEF Budget by Output'!G28</f>
        <v>0</v>
      </c>
      <c r="E26" s="42">
        <f>'GEF Budget by Output'!K28</f>
        <v>0</v>
      </c>
      <c r="F26" s="41">
        <f>'GEF Budget by Output'!O28</f>
        <v>0</v>
      </c>
      <c r="G26" s="36">
        <f>'GEF Budget by Output'!U28</f>
        <v>0</v>
      </c>
      <c r="H26" s="36">
        <f>'GEF Budget by Output'!X28</f>
        <v>0</v>
      </c>
      <c r="I26" s="41"/>
      <c r="J26" s="41"/>
      <c r="K26" s="36">
        <f t="shared" si="0"/>
        <v>0</v>
      </c>
      <c r="L26" s="36">
        <f>'GEF Budget by Output'!AP28</f>
        <v>0</v>
      </c>
      <c r="M26" s="41">
        <f>'GEF Budget by Output'!AQ28</f>
        <v>0</v>
      </c>
      <c r="N26" s="37">
        <f t="shared" si="1"/>
        <v>0</v>
      </c>
      <c r="O26" s="8"/>
    </row>
    <row r="27" spans="2:15" ht="12" thickBot="1" x14ac:dyDescent="0.25">
      <c r="B27" s="7"/>
      <c r="C27" s="40">
        <f>'GEF Budget by Output'!C29</f>
        <v>0</v>
      </c>
      <c r="D27" s="42">
        <f>'GEF Budget by Output'!G29</f>
        <v>0</v>
      </c>
      <c r="E27" s="42">
        <f>'GEF Budget by Output'!K29</f>
        <v>0</v>
      </c>
      <c r="F27" s="41">
        <f>'GEF Budget by Output'!O29</f>
        <v>0</v>
      </c>
      <c r="G27" s="36">
        <f>'GEF Budget by Output'!U29</f>
        <v>0</v>
      </c>
      <c r="H27" s="36">
        <f>'GEF Budget by Output'!X29</f>
        <v>0</v>
      </c>
      <c r="I27" s="41"/>
      <c r="J27" s="41"/>
      <c r="K27" s="36">
        <f t="shared" si="0"/>
        <v>0</v>
      </c>
      <c r="L27" s="36">
        <f>'GEF Budget by Output'!AP29</f>
        <v>0</v>
      </c>
      <c r="M27" s="41">
        <f>'GEF Budget by Output'!AQ29</f>
        <v>0</v>
      </c>
      <c r="N27" s="37">
        <f t="shared" si="1"/>
        <v>0</v>
      </c>
      <c r="O27" s="8"/>
    </row>
    <row r="28" spans="2:15" ht="12" thickBot="1" x14ac:dyDescent="0.25">
      <c r="B28" s="7"/>
      <c r="C28" s="40">
        <f>'GEF Budget by Output'!C30</f>
        <v>0</v>
      </c>
      <c r="D28" s="42">
        <f>'GEF Budget by Output'!G30</f>
        <v>0</v>
      </c>
      <c r="E28" s="42">
        <f>'GEF Budget by Output'!K30</f>
        <v>0</v>
      </c>
      <c r="F28" s="41">
        <f>'GEF Budget by Output'!O30</f>
        <v>0</v>
      </c>
      <c r="G28" s="36">
        <f>'GEF Budget by Output'!U30</f>
        <v>0</v>
      </c>
      <c r="H28" s="36">
        <f>'GEF Budget by Output'!X30</f>
        <v>0</v>
      </c>
      <c r="I28" s="41"/>
      <c r="J28" s="41"/>
      <c r="K28" s="36">
        <f t="shared" si="0"/>
        <v>0</v>
      </c>
      <c r="L28" s="36">
        <f>'GEF Budget by Output'!AP30</f>
        <v>0</v>
      </c>
      <c r="M28" s="41">
        <f>'GEF Budget by Output'!AQ30</f>
        <v>0</v>
      </c>
      <c r="N28" s="37">
        <f t="shared" si="1"/>
        <v>0</v>
      </c>
      <c r="O28" s="8"/>
    </row>
    <row r="29" spans="2:15" ht="12" thickBot="1" x14ac:dyDescent="0.25">
      <c r="B29" s="7" t="s">
        <v>25</v>
      </c>
      <c r="C29" s="40">
        <f>'GEF Budget by Output'!G33</f>
        <v>0</v>
      </c>
      <c r="D29" s="42">
        <f>'GEF Budget by Output'!G33</f>
        <v>0</v>
      </c>
      <c r="E29" s="42">
        <f>'GEF Budget by Output'!K33</f>
        <v>0</v>
      </c>
      <c r="F29" s="42">
        <f>'GEF Budget by Output'!O33</f>
        <v>0</v>
      </c>
      <c r="G29" s="36">
        <f>'GEF Budget by Output'!U33</f>
        <v>0</v>
      </c>
      <c r="H29" s="36">
        <f>'GEF Budget by Output'!X33</f>
        <v>0</v>
      </c>
      <c r="I29" s="41"/>
      <c r="J29" s="41"/>
      <c r="K29" s="36">
        <f t="shared" si="0"/>
        <v>0</v>
      </c>
      <c r="L29" s="36">
        <f>'GEF Budget by Output'!AP3</f>
        <v>0</v>
      </c>
      <c r="M29" s="41">
        <f>'GEF Budget by Output'!AQ33</f>
        <v>0</v>
      </c>
      <c r="N29" s="37">
        <f t="shared" si="1"/>
        <v>0</v>
      </c>
      <c r="O29" s="8"/>
    </row>
    <row r="30" spans="2:15" ht="12" thickBot="1" x14ac:dyDescent="0.25">
      <c r="B30" s="2" t="s">
        <v>26</v>
      </c>
      <c r="C30" s="37">
        <f>'GEF Budget by Output'!C34</f>
        <v>0</v>
      </c>
      <c r="D30" s="42">
        <f>'GEF Budget by Output'!G34</f>
        <v>0</v>
      </c>
      <c r="E30" s="42">
        <f>'GEF Budget by Output'!K34</f>
        <v>0</v>
      </c>
      <c r="F30" s="42">
        <f>'GEF Budget by Output'!O34</f>
        <v>0</v>
      </c>
      <c r="G30" s="36">
        <f>'GEF Budget by Output'!U34</f>
        <v>0</v>
      </c>
      <c r="H30" s="36">
        <f>'GEF Budget by Output'!X34</f>
        <v>0</v>
      </c>
      <c r="I30" s="36"/>
      <c r="J30" s="36"/>
      <c r="K30" s="36">
        <f t="shared" si="0"/>
        <v>0</v>
      </c>
      <c r="L30" s="36">
        <f>'GEF Budget by Output'!AP34</f>
        <v>0</v>
      </c>
      <c r="M30" s="36">
        <f>'GEF Budget by Output'!AQ34</f>
        <v>0</v>
      </c>
      <c r="N30" s="37">
        <f t="shared" si="1"/>
        <v>0</v>
      </c>
      <c r="O30" s="4"/>
    </row>
    <row r="31" spans="2:15" ht="12" thickBot="1" x14ac:dyDescent="0.25">
      <c r="B31" s="2"/>
      <c r="C31" s="37">
        <f>'GEF Budget by Output'!C35</f>
        <v>0</v>
      </c>
      <c r="D31" s="42">
        <f>'GEF Budget by Output'!G35</f>
        <v>0</v>
      </c>
      <c r="E31" s="42">
        <f>'GEF Budget by Output'!K35</f>
        <v>0</v>
      </c>
      <c r="F31" s="42">
        <f>'GEF Budget by Output'!O35</f>
        <v>0</v>
      </c>
      <c r="G31" s="36">
        <f>'GEF Budget by Output'!U35</f>
        <v>0</v>
      </c>
      <c r="H31" s="36">
        <f>'GEF Budget by Output'!X35</f>
        <v>0</v>
      </c>
      <c r="I31" s="36"/>
      <c r="J31" s="36"/>
      <c r="K31" s="36">
        <f t="shared" si="0"/>
        <v>0</v>
      </c>
      <c r="L31" s="36">
        <f>'GEF Budget by Output'!AP35</f>
        <v>0</v>
      </c>
      <c r="M31" s="36">
        <f>'GEF Budget by Output'!AQ35</f>
        <v>0</v>
      </c>
      <c r="N31" s="37">
        <f t="shared" si="1"/>
        <v>0</v>
      </c>
      <c r="O31" s="4"/>
    </row>
    <row r="32" spans="2:15" ht="12" thickBot="1" x14ac:dyDescent="0.25">
      <c r="B32" s="2"/>
      <c r="C32" s="37">
        <f>'GEF Budget by Output'!C36</f>
        <v>0</v>
      </c>
      <c r="D32" s="42">
        <f>'GEF Budget by Output'!G36</f>
        <v>0</v>
      </c>
      <c r="E32" s="42">
        <f>'GEF Budget by Output'!K36</f>
        <v>0</v>
      </c>
      <c r="F32" s="42">
        <f>'GEF Budget by Output'!O36</f>
        <v>0</v>
      </c>
      <c r="G32" s="36">
        <f>'GEF Budget by Output'!U36</f>
        <v>0</v>
      </c>
      <c r="H32" s="36">
        <f>'GEF Budget by Output'!X36</f>
        <v>0</v>
      </c>
      <c r="I32" s="36"/>
      <c r="J32" s="36"/>
      <c r="K32" s="36">
        <f t="shared" si="0"/>
        <v>0</v>
      </c>
      <c r="L32" s="36">
        <f>'GEF Budget by Output'!AP36</f>
        <v>0</v>
      </c>
      <c r="M32" s="36">
        <f>'GEF Budget by Output'!AQ36</f>
        <v>0</v>
      </c>
      <c r="N32" s="37">
        <f t="shared" si="1"/>
        <v>0</v>
      </c>
      <c r="O32" s="4"/>
    </row>
    <row r="33" spans="2:15" ht="12" thickBot="1" x14ac:dyDescent="0.25">
      <c r="B33" s="2"/>
      <c r="C33" s="37">
        <f>'GEF Budget by Output'!C37</f>
        <v>0</v>
      </c>
      <c r="D33" s="42">
        <f>'GEF Budget by Output'!G37</f>
        <v>0</v>
      </c>
      <c r="E33" s="42">
        <f>'GEF Budget by Output'!K37</f>
        <v>0</v>
      </c>
      <c r="F33" s="42">
        <f>'GEF Budget by Output'!O37</f>
        <v>0</v>
      </c>
      <c r="G33" s="36">
        <f>'GEF Budget by Output'!U37</f>
        <v>0</v>
      </c>
      <c r="H33" s="36">
        <f>'GEF Budget by Output'!X37</f>
        <v>0</v>
      </c>
      <c r="I33" s="36"/>
      <c r="J33" s="36"/>
      <c r="K33" s="36">
        <f t="shared" si="0"/>
        <v>0</v>
      </c>
      <c r="L33" s="36">
        <f>'GEF Budget by Output'!AP37</f>
        <v>0</v>
      </c>
      <c r="M33" s="36">
        <f>'GEF Budget by Output'!AQ37</f>
        <v>0</v>
      </c>
      <c r="N33" s="37">
        <f t="shared" si="1"/>
        <v>0</v>
      </c>
      <c r="O33" s="4"/>
    </row>
    <row r="34" spans="2:15" ht="12" thickBot="1" x14ac:dyDescent="0.25">
      <c r="B34" s="2"/>
      <c r="C34" s="37">
        <f>'GEF Budget by Output'!C38</f>
        <v>0</v>
      </c>
      <c r="D34" s="42">
        <f>'GEF Budget by Output'!G38</f>
        <v>0</v>
      </c>
      <c r="E34" s="42">
        <f>'GEF Budget by Output'!K38</f>
        <v>0</v>
      </c>
      <c r="F34" s="42">
        <f>'GEF Budget by Output'!O38</f>
        <v>0</v>
      </c>
      <c r="G34" s="36">
        <f>'GEF Budget by Output'!U38</f>
        <v>0</v>
      </c>
      <c r="H34" s="36">
        <f>'GEF Budget by Output'!X38</f>
        <v>0</v>
      </c>
      <c r="I34" s="36"/>
      <c r="J34" s="36"/>
      <c r="K34" s="36">
        <f t="shared" si="0"/>
        <v>0</v>
      </c>
      <c r="L34" s="36">
        <f>'GEF Budget by Output'!AP38</f>
        <v>0</v>
      </c>
      <c r="M34" s="36">
        <f>'GEF Budget by Output'!AQ38</f>
        <v>0</v>
      </c>
      <c r="N34" s="37">
        <f t="shared" si="1"/>
        <v>0</v>
      </c>
      <c r="O34" s="4"/>
    </row>
    <row r="35" spans="2:15" ht="12" thickBot="1" x14ac:dyDescent="0.25">
      <c r="B35" s="2"/>
      <c r="C35" s="37">
        <f>'GEF Budget by Output'!C39</f>
        <v>0</v>
      </c>
      <c r="D35" s="42">
        <f>'GEF Budget by Output'!G39</f>
        <v>0</v>
      </c>
      <c r="E35" s="42">
        <f>'GEF Budget by Output'!K39</f>
        <v>0</v>
      </c>
      <c r="F35" s="42">
        <f>'GEF Budget by Output'!O39</f>
        <v>0</v>
      </c>
      <c r="G35" s="36">
        <f>'GEF Budget by Output'!U39</f>
        <v>0</v>
      </c>
      <c r="H35" s="36">
        <f>'GEF Budget by Output'!X39</f>
        <v>0</v>
      </c>
      <c r="I35" s="36"/>
      <c r="J35" s="36"/>
      <c r="K35" s="36">
        <f t="shared" si="0"/>
        <v>0</v>
      </c>
      <c r="L35" s="36">
        <f>'GEF Budget by Output'!AP39</f>
        <v>0</v>
      </c>
      <c r="M35" s="36">
        <f>'GEF Budget by Output'!AQ39</f>
        <v>0</v>
      </c>
      <c r="N35" s="37">
        <f t="shared" si="1"/>
        <v>0</v>
      </c>
      <c r="O35" s="4"/>
    </row>
    <row r="36" spans="2:15" ht="12" thickBot="1" x14ac:dyDescent="0.25">
      <c r="B36" s="2"/>
      <c r="C36" s="37">
        <f>'GEF Budget by Output'!C40</f>
        <v>0</v>
      </c>
      <c r="D36" s="42">
        <f>'GEF Budget by Output'!G40</f>
        <v>0</v>
      </c>
      <c r="E36" s="42">
        <f>'GEF Budget by Output'!K40</f>
        <v>0</v>
      </c>
      <c r="F36" s="42">
        <f>'GEF Budget by Output'!O40</f>
        <v>0</v>
      </c>
      <c r="G36" s="36">
        <f>'GEF Budget by Output'!U40</f>
        <v>0</v>
      </c>
      <c r="H36" s="36">
        <f>'GEF Budget by Output'!X40</f>
        <v>0</v>
      </c>
      <c r="I36" s="36"/>
      <c r="J36" s="36"/>
      <c r="K36" s="36">
        <f t="shared" si="0"/>
        <v>0</v>
      </c>
      <c r="L36" s="36">
        <f>'GEF Budget by Output'!AP40</f>
        <v>0</v>
      </c>
      <c r="M36" s="36">
        <f>'GEF Budget by Output'!AQ40</f>
        <v>0</v>
      </c>
      <c r="N36" s="37">
        <f t="shared" si="1"/>
        <v>0</v>
      </c>
      <c r="O36" s="4"/>
    </row>
    <row r="37" spans="2:15" ht="12" thickBot="1" x14ac:dyDescent="0.25">
      <c r="B37" s="2" t="s">
        <v>27</v>
      </c>
      <c r="C37" s="37" t="str">
        <f>'GEF Budget by Output'!C42</f>
        <v>…</v>
      </c>
      <c r="D37" s="36">
        <f>'GEF Budget by Output'!G42</f>
        <v>0</v>
      </c>
      <c r="E37" s="36">
        <f>'GEF Budget by Output'!K42</f>
        <v>0</v>
      </c>
      <c r="F37" s="36">
        <f>'GEF Budget by Output'!O42</f>
        <v>0</v>
      </c>
      <c r="G37" s="36">
        <f>'GEF Budget by Output'!U42</f>
        <v>0</v>
      </c>
      <c r="H37" s="36">
        <f>'GEF Budget by Output'!X42</f>
        <v>0</v>
      </c>
      <c r="I37" s="36"/>
      <c r="J37" s="36"/>
      <c r="K37" s="36">
        <f t="shared" si="0"/>
        <v>0</v>
      </c>
      <c r="L37" s="36">
        <f>'GEF Budget by Output'!AP42</f>
        <v>0</v>
      </c>
      <c r="M37" s="36">
        <f>'GEF Budget by Output'!AQ42</f>
        <v>0</v>
      </c>
      <c r="N37" s="37">
        <f t="shared" si="1"/>
        <v>0</v>
      </c>
      <c r="O37" s="4"/>
    </row>
    <row r="38" spans="2:15" ht="12" thickBot="1" x14ac:dyDescent="0.25">
      <c r="B38" s="2"/>
      <c r="C38" s="37">
        <f>'GEF Budget by Output'!C43</f>
        <v>0</v>
      </c>
      <c r="D38" s="36">
        <f>'GEF Budget by Output'!G43</f>
        <v>0</v>
      </c>
      <c r="E38" s="36">
        <f>'GEF Budget by Output'!K43</f>
        <v>0</v>
      </c>
      <c r="F38" s="36">
        <f>'GEF Budget by Output'!O43</f>
        <v>0</v>
      </c>
      <c r="G38" s="36">
        <f>'GEF Budget by Output'!U43</f>
        <v>0</v>
      </c>
      <c r="H38" s="36">
        <f>'GEF Budget by Output'!X43</f>
        <v>0</v>
      </c>
      <c r="I38" s="36"/>
      <c r="J38" s="36"/>
      <c r="K38" s="36">
        <f t="shared" si="0"/>
        <v>0</v>
      </c>
      <c r="L38" s="36">
        <f>'GEF Budget by Output'!AP43</f>
        <v>0</v>
      </c>
      <c r="M38" s="36">
        <f>'GEF Budget by Output'!AQ43</f>
        <v>0</v>
      </c>
      <c r="N38" s="37">
        <f t="shared" si="1"/>
        <v>0</v>
      </c>
      <c r="O38" s="4"/>
    </row>
    <row r="39" spans="2:15" ht="12" thickBot="1" x14ac:dyDescent="0.25">
      <c r="B39" s="2"/>
      <c r="C39" s="37">
        <f>'GEF Budget by Output'!C44</f>
        <v>0</v>
      </c>
      <c r="D39" s="36">
        <f>'GEF Budget by Output'!G44</f>
        <v>0</v>
      </c>
      <c r="E39" s="36">
        <f>'GEF Budget by Output'!K44</f>
        <v>0</v>
      </c>
      <c r="F39" s="36">
        <f>'GEF Budget by Output'!O44</f>
        <v>0</v>
      </c>
      <c r="G39" s="36">
        <f>'GEF Budget by Output'!U44</f>
        <v>0</v>
      </c>
      <c r="H39" s="36">
        <f>'GEF Budget by Output'!X44</f>
        <v>0</v>
      </c>
      <c r="I39" s="36"/>
      <c r="J39" s="36"/>
      <c r="K39" s="36">
        <f t="shared" si="0"/>
        <v>0</v>
      </c>
      <c r="L39" s="36">
        <f>'GEF Budget by Output'!AP44</f>
        <v>0</v>
      </c>
      <c r="M39" s="36">
        <f>'GEF Budget by Output'!AQ44</f>
        <v>0</v>
      </c>
      <c r="N39" s="37">
        <f t="shared" si="1"/>
        <v>0</v>
      </c>
      <c r="O39" s="4"/>
    </row>
    <row r="40" spans="2:15" ht="12" thickBot="1" x14ac:dyDescent="0.25">
      <c r="B40" s="2"/>
      <c r="C40" s="37">
        <f>'GEF Budget by Output'!C45</f>
        <v>0</v>
      </c>
      <c r="D40" s="36">
        <f>'GEF Budget by Output'!G45</f>
        <v>0</v>
      </c>
      <c r="E40" s="36">
        <f>'GEF Budget by Output'!K45</f>
        <v>0</v>
      </c>
      <c r="F40" s="36">
        <f>'GEF Budget by Output'!O45</f>
        <v>0</v>
      </c>
      <c r="G40" s="36">
        <f>'GEF Budget by Output'!U45</f>
        <v>0</v>
      </c>
      <c r="H40" s="36">
        <f>'GEF Budget by Output'!X45</f>
        <v>0</v>
      </c>
      <c r="I40" s="36"/>
      <c r="J40" s="36"/>
      <c r="K40" s="36">
        <f t="shared" si="0"/>
        <v>0</v>
      </c>
      <c r="L40" s="36">
        <f>'GEF Budget by Output'!AP45</f>
        <v>0</v>
      </c>
      <c r="M40" s="36">
        <f>'GEF Budget by Output'!AQ45</f>
        <v>0</v>
      </c>
      <c r="N40" s="37">
        <f t="shared" si="1"/>
        <v>0</v>
      </c>
      <c r="O40" s="4"/>
    </row>
    <row r="41" spans="2:15" ht="12" thickBot="1" x14ac:dyDescent="0.25">
      <c r="B41" s="2"/>
      <c r="C41" s="37">
        <f>'GEF Budget by Output'!C46</f>
        <v>0</v>
      </c>
      <c r="D41" s="36">
        <f>'GEF Budget by Output'!G46</f>
        <v>0</v>
      </c>
      <c r="E41" s="36">
        <f>'GEF Budget by Output'!K46</f>
        <v>0</v>
      </c>
      <c r="F41" s="36">
        <f>'GEF Budget by Output'!O46</f>
        <v>0</v>
      </c>
      <c r="G41" s="36">
        <f>'GEF Budget by Output'!U46</f>
        <v>0</v>
      </c>
      <c r="H41" s="36">
        <f>'GEF Budget by Output'!X46</f>
        <v>0</v>
      </c>
      <c r="I41" s="36"/>
      <c r="J41" s="36"/>
      <c r="K41" s="36">
        <f t="shared" si="0"/>
        <v>0</v>
      </c>
      <c r="L41" s="36">
        <f>'GEF Budget by Output'!AP46</f>
        <v>0</v>
      </c>
      <c r="M41" s="36">
        <f>'GEF Budget by Output'!AQ46</f>
        <v>0</v>
      </c>
      <c r="N41" s="37">
        <f t="shared" si="1"/>
        <v>0</v>
      </c>
      <c r="O41" s="4"/>
    </row>
    <row r="42" spans="2:15" ht="12" thickBot="1" x14ac:dyDescent="0.25">
      <c r="B42" s="2"/>
      <c r="C42" s="37">
        <f>'GEF Budget by Output'!C47</f>
        <v>0</v>
      </c>
      <c r="D42" s="36">
        <f>'GEF Budget by Output'!G47</f>
        <v>0</v>
      </c>
      <c r="E42" s="36">
        <f>'GEF Budget by Output'!K47</f>
        <v>0</v>
      </c>
      <c r="F42" s="36">
        <f>'GEF Budget by Output'!O47</f>
        <v>0</v>
      </c>
      <c r="G42" s="36">
        <f>'GEF Budget by Output'!U47</f>
        <v>0</v>
      </c>
      <c r="H42" s="36">
        <f>'GEF Budget by Output'!X47</f>
        <v>0</v>
      </c>
      <c r="I42" s="36"/>
      <c r="J42" s="36"/>
      <c r="K42" s="36">
        <f t="shared" si="0"/>
        <v>0</v>
      </c>
      <c r="L42" s="36">
        <f>'GEF Budget by Output'!AP47</f>
        <v>0</v>
      </c>
      <c r="M42" s="36">
        <f>'GEF Budget by Output'!AQ47</f>
        <v>0</v>
      </c>
      <c r="N42" s="37">
        <f t="shared" si="1"/>
        <v>0</v>
      </c>
      <c r="O42" s="4"/>
    </row>
    <row r="43" spans="2:15" ht="12" thickBot="1" x14ac:dyDescent="0.25">
      <c r="B43" s="2"/>
      <c r="C43" s="37">
        <f>'GEF Budget by Output'!C48</f>
        <v>0</v>
      </c>
      <c r="D43" s="36">
        <f>'GEF Budget by Output'!G48</f>
        <v>0</v>
      </c>
      <c r="E43" s="36">
        <f>'GEF Budget by Output'!K48</f>
        <v>0</v>
      </c>
      <c r="F43" s="36">
        <f>'GEF Budget by Output'!O48</f>
        <v>0</v>
      </c>
      <c r="G43" s="36">
        <f>'GEF Budget by Output'!U48</f>
        <v>0</v>
      </c>
      <c r="H43" s="36">
        <f>'GEF Budget by Output'!X48</f>
        <v>0</v>
      </c>
      <c r="I43" s="36"/>
      <c r="J43" s="36"/>
      <c r="K43" s="36">
        <f t="shared" si="0"/>
        <v>0</v>
      </c>
      <c r="L43" s="36">
        <f>'GEF Budget by Output'!AP48</f>
        <v>0</v>
      </c>
      <c r="M43" s="36">
        <f>'GEF Budget by Output'!AQ48</f>
        <v>0</v>
      </c>
      <c r="N43" s="37">
        <f t="shared" si="1"/>
        <v>0</v>
      </c>
      <c r="O43" s="4"/>
    </row>
    <row r="44" spans="2:15" ht="12" thickBot="1" x14ac:dyDescent="0.25">
      <c r="B44" s="2" t="s">
        <v>28</v>
      </c>
      <c r="C44" s="37" t="str">
        <f>'GEF Budget by Output'!C50</f>
        <v>…</v>
      </c>
      <c r="D44" s="36">
        <f>'GEF Budget by Output'!G50</f>
        <v>0</v>
      </c>
      <c r="E44" s="36">
        <f>'GEF Budget by Output'!K49</f>
        <v>0</v>
      </c>
      <c r="F44" s="36">
        <f>'GEF Budget by Output'!O50</f>
        <v>0</v>
      </c>
      <c r="G44" s="36">
        <f>'GEF Budget by Output'!U50</f>
        <v>0</v>
      </c>
      <c r="H44" s="36">
        <f>'GEF Budget by Output'!X50</f>
        <v>0</v>
      </c>
      <c r="I44" s="36"/>
      <c r="J44" s="36"/>
      <c r="K44" s="36">
        <f t="shared" si="0"/>
        <v>0</v>
      </c>
      <c r="L44" s="36">
        <f>'GEF Budget by Output'!AP49</f>
        <v>0</v>
      </c>
      <c r="M44" s="36">
        <f>'GEF Budget by Output'!AQ49</f>
        <v>0</v>
      </c>
      <c r="N44" s="37">
        <f t="shared" si="1"/>
        <v>0</v>
      </c>
      <c r="O44" s="4"/>
    </row>
    <row r="45" spans="2:15" ht="12" thickBot="1" x14ac:dyDescent="0.25">
      <c r="B45" s="2"/>
      <c r="C45" s="37">
        <f>'GEF Budget by Output'!C51</f>
        <v>0</v>
      </c>
      <c r="D45" s="36">
        <f>'GEF Budget by Output'!G51</f>
        <v>0</v>
      </c>
      <c r="E45" s="36">
        <f>'GEF Budget by Output'!K51</f>
        <v>0</v>
      </c>
      <c r="F45" s="36">
        <f>'GEF Budget by Output'!O51</f>
        <v>0</v>
      </c>
      <c r="G45" s="36">
        <f>'GEF Budget by Output'!U51</f>
        <v>0</v>
      </c>
      <c r="H45" s="36">
        <f>'GEF Budget by Output'!X51</f>
        <v>0</v>
      </c>
      <c r="I45" s="36"/>
      <c r="J45" s="36"/>
      <c r="K45" s="36">
        <f t="shared" si="0"/>
        <v>0</v>
      </c>
      <c r="L45" s="36">
        <f>'GEF Budget by Output'!AP50</f>
        <v>0</v>
      </c>
      <c r="M45" s="36">
        <f>'GEF Budget by Output'!AQ50</f>
        <v>0</v>
      </c>
      <c r="N45" s="37">
        <f t="shared" si="1"/>
        <v>0</v>
      </c>
      <c r="O45" s="4"/>
    </row>
    <row r="46" spans="2:15" ht="12" thickBot="1" x14ac:dyDescent="0.25">
      <c r="B46" s="2"/>
      <c r="C46" s="37">
        <f>'GEF Budget by Output'!C52</f>
        <v>0</v>
      </c>
      <c r="D46" s="36">
        <f>'GEF Budget by Output'!G52</f>
        <v>0</v>
      </c>
      <c r="E46" s="36">
        <f>'GEF Budget by Output'!K52</f>
        <v>0</v>
      </c>
      <c r="F46" s="36">
        <f>'GEF Budget by Output'!O52</f>
        <v>0</v>
      </c>
      <c r="G46" s="36">
        <f>'GEF Budget by Output'!U52</f>
        <v>0</v>
      </c>
      <c r="H46" s="36">
        <f>'GEF Budget by Output'!X52</f>
        <v>0</v>
      </c>
      <c r="I46" s="36"/>
      <c r="J46" s="36"/>
      <c r="K46" s="36">
        <f t="shared" si="0"/>
        <v>0</v>
      </c>
      <c r="L46" s="36">
        <f>'GEF Budget by Output'!AP51</f>
        <v>0</v>
      </c>
      <c r="M46" s="36">
        <f>'GEF Budget by Output'!AQ51</f>
        <v>0</v>
      </c>
      <c r="N46" s="37">
        <f t="shared" si="1"/>
        <v>0</v>
      </c>
      <c r="O46" s="4"/>
    </row>
    <row r="47" spans="2:15" ht="12" thickBot="1" x14ac:dyDescent="0.25">
      <c r="B47" s="2"/>
      <c r="C47" s="37">
        <f>'GEF Budget by Output'!C53</f>
        <v>0</v>
      </c>
      <c r="D47" s="36">
        <f>'GEF Budget by Output'!G53</f>
        <v>0</v>
      </c>
      <c r="E47" s="36">
        <f>'GEF Budget by Output'!K53</f>
        <v>0</v>
      </c>
      <c r="F47" s="36">
        <f>'GEF Budget by Output'!O53</f>
        <v>0</v>
      </c>
      <c r="G47" s="36">
        <f>'GEF Budget by Output'!U53</f>
        <v>0</v>
      </c>
      <c r="H47" s="36">
        <f>'GEF Budget by Output'!X53</f>
        <v>0</v>
      </c>
      <c r="I47" s="36"/>
      <c r="J47" s="36"/>
      <c r="K47" s="36">
        <f t="shared" si="0"/>
        <v>0</v>
      </c>
      <c r="L47" s="36">
        <f>'GEF Budget by Output'!AP52</f>
        <v>0</v>
      </c>
      <c r="M47" s="36">
        <f>'GEF Budget by Output'!AQ52</f>
        <v>0</v>
      </c>
      <c r="N47" s="37">
        <f t="shared" si="1"/>
        <v>0</v>
      </c>
      <c r="O47" s="4"/>
    </row>
    <row r="48" spans="2:15" ht="12" thickBot="1" x14ac:dyDescent="0.25">
      <c r="B48" s="2"/>
      <c r="C48" s="37">
        <f>'GEF Budget by Output'!C54</f>
        <v>0</v>
      </c>
      <c r="D48" s="36">
        <f>'GEF Budget by Output'!G54</f>
        <v>0</v>
      </c>
      <c r="E48" s="36">
        <f>'GEF Budget by Output'!K54</f>
        <v>0</v>
      </c>
      <c r="F48" s="36">
        <f>'GEF Budget by Output'!O54</f>
        <v>0</v>
      </c>
      <c r="G48" s="36">
        <f>'GEF Budget by Output'!U54</f>
        <v>0</v>
      </c>
      <c r="H48" s="36">
        <f>'GEF Budget by Output'!X54</f>
        <v>0</v>
      </c>
      <c r="I48" s="36"/>
      <c r="J48" s="36"/>
      <c r="K48" s="36">
        <f t="shared" si="0"/>
        <v>0</v>
      </c>
      <c r="L48" s="36">
        <f>'GEF Budget by Output'!AP53</f>
        <v>0</v>
      </c>
      <c r="M48" s="36">
        <f>'GEF Budget by Output'!AQ53</f>
        <v>0</v>
      </c>
      <c r="N48" s="37">
        <f t="shared" si="1"/>
        <v>0</v>
      </c>
      <c r="O48" s="4"/>
    </row>
    <row r="49" spans="2:15" ht="12" thickBot="1" x14ac:dyDescent="0.25">
      <c r="B49" s="2"/>
      <c r="C49" s="37">
        <f>'GEF Budget by Output'!C55</f>
        <v>0</v>
      </c>
      <c r="D49" s="36">
        <f>'GEF Budget by Output'!G55</f>
        <v>0</v>
      </c>
      <c r="E49" s="36">
        <f>'GEF Budget by Output'!K55</f>
        <v>0</v>
      </c>
      <c r="F49" s="36">
        <f>'GEF Budget by Output'!O55</f>
        <v>0</v>
      </c>
      <c r="G49" s="36">
        <f>'GEF Budget by Output'!U55</f>
        <v>0</v>
      </c>
      <c r="H49" s="36">
        <f>'GEF Budget by Output'!X55</f>
        <v>0</v>
      </c>
      <c r="I49" s="36"/>
      <c r="J49" s="36"/>
      <c r="K49" s="36">
        <f t="shared" si="0"/>
        <v>0</v>
      </c>
      <c r="L49" s="36">
        <f>'GEF Budget by Output'!AP54</f>
        <v>0</v>
      </c>
      <c r="M49" s="36">
        <f>'GEF Budget by Output'!AQ54</f>
        <v>0</v>
      </c>
      <c r="N49" s="37">
        <f t="shared" si="1"/>
        <v>0</v>
      </c>
      <c r="O49" s="4"/>
    </row>
    <row r="50" spans="2:15" ht="12" thickBot="1" x14ac:dyDescent="0.25">
      <c r="B50" s="2"/>
      <c r="C50" s="37">
        <f>'GEF Budget by Output'!C56</f>
        <v>0</v>
      </c>
      <c r="D50" s="36">
        <f>'GEF Budget by Output'!G56</f>
        <v>0</v>
      </c>
      <c r="E50" s="36">
        <f>'GEF Budget by Output'!K56</f>
        <v>0</v>
      </c>
      <c r="F50" s="36">
        <f>'GEF Budget by Output'!O56</f>
        <v>0</v>
      </c>
      <c r="G50" s="36">
        <f>'GEF Budget by Output'!U56</f>
        <v>0</v>
      </c>
      <c r="H50" s="36">
        <f>'GEF Budget by Output'!X56</f>
        <v>0</v>
      </c>
      <c r="I50" s="36"/>
      <c r="J50" s="36"/>
      <c r="K50" s="36">
        <f t="shared" si="0"/>
        <v>0</v>
      </c>
      <c r="L50" s="36">
        <f>'GEF Budget by Output'!AP55</f>
        <v>0</v>
      </c>
      <c r="M50" s="36">
        <f>'GEF Budget by Output'!AQ55</f>
        <v>0</v>
      </c>
      <c r="N50" s="37">
        <f t="shared" si="1"/>
        <v>0</v>
      </c>
      <c r="O50" s="4"/>
    </row>
    <row r="51" spans="2:15" ht="12" thickBot="1" x14ac:dyDescent="0.25">
      <c r="B51" s="2"/>
      <c r="C51" s="37">
        <f>'GEF Budget by Output'!C57</f>
        <v>0</v>
      </c>
      <c r="D51" s="36">
        <f>'GEF Budget by Output'!G57</f>
        <v>0</v>
      </c>
      <c r="E51" s="36">
        <f>'GEF Budget by Output'!K57</f>
        <v>0</v>
      </c>
      <c r="F51" s="36">
        <f>'GEF Budget by Output'!O57</f>
        <v>0</v>
      </c>
      <c r="G51" s="36">
        <f>'GEF Budget by Output'!U57</f>
        <v>0</v>
      </c>
      <c r="H51" s="36">
        <f>'GEF Budget by Output'!X57</f>
        <v>0</v>
      </c>
      <c r="I51" s="36"/>
      <c r="J51" s="36"/>
      <c r="K51" s="36">
        <f t="shared" si="0"/>
        <v>0</v>
      </c>
      <c r="L51" s="36">
        <f>'GEF Budget by Output'!AP56</f>
        <v>0</v>
      </c>
      <c r="M51" s="36">
        <f>'GEF Budget by Output'!AQ56</f>
        <v>0</v>
      </c>
      <c r="N51" s="37">
        <f t="shared" si="1"/>
        <v>0</v>
      </c>
      <c r="O51" s="4"/>
    </row>
    <row r="52" spans="2:15" ht="15.75" thickBot="1" x14ac:dyDescent="0.25">
      <c r="B52" s="2" t="s">
        <v>6</v>
      </c>
      <c r="C52" s="37" t="str">
        <f>'GEF Budget by Output'!C59</f>
        <v>Int’l consultant 1</v>
      </c>
      <c r="D52" s="39">
        <f>'GEF Budget by Output'!G59</f>
        <v>0</v>
      </c>
      <c r="E52" s="39">
        <f>'GEF Budget by Output'!K59</f>
        <v>0</v>
      </c>
      <c r="F52" s="39">
        <f>'GEF Budget by Output'!O59</f>
        <v>0</v>
      </c>
      <c r="G52" s="36">
        <f>'GEF Budget by Output'!U59</f>
        <v>0</v>
      </c>
      <c r="H52" s="36">
        <f>'GEF Budget by Output'!X59</f>
        <v>0</v>
      </c>
      <c r="I52" s="36"/>
      <c r="J52" s="36"/>
      <c r="K52" s="36">
        <f t="shared" si="0"/>
        <v>0</v>
      </c>
      <c r="L52" s="36">
        <f>'GEF Budget by Output'!AP59</f>
        <v>0</v>
      </c>
      <c r="M52" s="36">
        <f>'GEF Budget by Output'!AQ59</f>
        <v>0</v>
      </c>
      <c r="N52" s="37">
        <f t="shared" si="1"/>
        <v>0</v>
      </c>
      <c r="O52" s="13"/>
    </row>
    <row r="53" spans="2:15" ht="12" thickBot="1" x14ac:dyDescent="0.25">
      <c r="B53" s="2"/>
      <c r="C53" s="37" t="str">
        <f>'GEF Budget by Output'!C60</f>
        <v>Int’l consultant 2</v>
      </c>
      <c r="D53" s="39">
        <f>'GEF Budget by Output'!G60</f>
        <v>0</v>
      </c>
      <c r="E53" s="39">
        <f>'GEF Budget by Output'!K60</f>
        <v>0</v>
      </c>
      <c r="F53" s="39">
        <f>'GEF Budget by Output'!O60</f>
        <v>0</v>
      </c>
      <c r="G53" s="36">
        <f>'GEF Budget by Output'!U60</f>
        <v>0</v>
      </c>
      <c r="H53" s="36">
        <f>'GEF Budget by Output'!X60</f>
        <v>0</v>
      </c>
      <c r="I53" s="36"/>
      <c r="J53" s="36"/>
      <c r="K53" s="36">
        <f t="shared" si="0"/>
        <v>0</v>
      </c>
      <c r="L53" s="36">
        <f>'GEF Budget by Output'!AP60</f>
        <v>0</v>
      </c>
      <c r="M53" s="36">
        <f>'GEF Budget by Output'!AQ60</f>
        <v>0</v>
      </c>
      <c r="N53" s="37">
        <f t="shared" si="1"/>
        <v>0</v>
      </c>
      <c r="O53" s="4"/>
    </row>
    <row r="54" spans="2:15" ht="12" thickBot="1" x14ac:dyDescent="0.25">
      <c r="B54" s="2"/>
      <c r="C54" s="37" t="str">
        <f>'GEF Budget by Output'!C61</f>
        <v>…</v>
      </c>
      <c r="D54" s="39">
        <f>'GEF Budget by Output'!G61</f>
        <v>0</v>
      </c>
      <c r="E54" s="39">
        <f>'GEF Budget by Output'!K61</f>
        <v>0</v>
      </c>
      <c r="F54" s="39">
        <f>'GEF Budget by Output'!O61</f>
        <v>0</v>
      </c>
      <c r="G54" s="36">
        <f>'GEF Budget by Output'!U61</f>
        <v>0</v>
      </c>
      <c r="H54" s="36">
        <f>'GEF Budget by Output'!X61</f>
        <v>0</v>
      </c>
      <c r="I54" s="36"/>
      <c r="J54" s="36"/>
      <c r="K54" s="36">
        <f t="shared" si="0"/>
        <v>0</v>
      </c>
      <c r="L54" s="36">
        <f>'GEF Budget by Output'!AP61</f>
        <v>0</v>
      </c>
      <c r="M54" s="36">
        <f>'GEF Budget by Output'!AQ61</f>
        <v>0</v>
      </c>
      <c r="N54" s="37">
        <f t="shared" si="1"/>
        <v>0</v>
      </c>
      <c r="O54" s="4"/>
    </row>
    <row r="55" spans="2:15" ht="12" thickBot="1" x14ac:dyDescent="0.25">
      <c r="B55" s="2"/>
      <c r="C55" s="37">
        <f>'GEF Budget by Output'!C62</f>
        <v>0</v>
      </c>
      <c r="D55" s="39">
        <f>'GEF Budget by Output'!G62</f>
        <v>0</v>
      </c>
      <c r="E55" s="39">
        <f>'GEF Budget by Output'!K62</f>
        <v>0</v>
      </c>
      <c r="F55" s="39">
        <f>'GEF Budget by Output'!O62</f>
        <v>0</v>
      </c>
      <c r="G55" s="36">
        <f>'GEF Budget by Output'!U62</f>
        <v>0</v>
      </c>
      <c r="H55" s="36">
        <f>'GEF Budget by Output'!X62</f>
        <v>0</v>
      </c>
      <c r="I55" s="36"/>
      <c r="J55" s="36"/>
      <c r="K55" s="36">
        <f t="shared" si="0"/>
        <v>0</v>
      </c>
      <c r="L55" s="36">
        <f>'GEF Budget by Output'!AP62</f>
        <v>0</v>
      </c>
      <c r="M55" s="36">
        <f>'GEF Budget by Output'!AQ62</f>
        <v>0</v>
      </c>
      <c r="N55" s="37">
        <f t="shared" si="1"/>
        <v>0</v>
      </c>
      <c r="O55" s="4"/>
    </row>
    <row r="56" spans="2:15" ht="12" thickBot="1" x14ac:dyDescent="0.25">
      <c r="B56" s="2"/>
      <c r="C56" s="37">
        <f>'GEF Budget by Output'!C63</f>
        <v>0</v>
      </c>
      <c r="D56" s="39">
        <f>'GEF Budget by Output'!G63</f>
        <v>0</v>
      </c>
      <c r="E56" s="39">
        <f>'GEF Budget by Output'!K63</f>
        <v>0</v>
      </c>
      <c r="F56" s="39">
        <f>'GEF Budget by Output'!O63</f>
        <v>0</v>
      </c>
      <c r="G56" s="36">
        <f>'GEF Budget by Output'!U63</f>
        <v>0</v>
      </c>
      <c r="H56" s="36">
        <f>'GEF Budget by Output'!X63</f>
        <v>0</v>
      </c>
      <c r="I56" s="36"/>
      <c r="J56" s="36"/>
      <c r="K56" s="36">
        <f t="shared" si="0"/>
        <v>0</v>
      </c>
      <c r="L56" s="36">
        <f>'GEF Budget by Output'!AP63</f>
        <v>0</v>
      </c>
      <c r="M56" s="36">
        <f>'GEF Budget by Output'!AQ63</f>
        <v>0</v>
      </c>
      <c r="N56" s="37">
        <f t="shared" si="1"/>
        <v>0</v>
      </c>
      <c r="O56" s="4"/>
    </row>
    <row r="57" spans="2:15" ht="12" thickBot="1" x14ac:dyDescent="0.25">
      <c r="B57" s="2"/>
      <c r="C57" s="37">
        <f>'GEF Budget by Output'!C64</f>
        <v>0</v>
      </c>
      <c r="D57" s="39">
        <f>'GEF Budget by Output'!G64</f>
        <v>0</v>
      </c>
      <c r="E57" s="39">
        <f>'GEF Budget by Output'!K64</f>
        <v>0</v>
      </c>
      <c r="F57" s="39">
        <f>'GEF Budget by Output'!O64</f>
        <v>0</v>
      </c>
      <c r="G57" s="36">
        <f>'GEF Budget by Output'!U64</f>
        <v>0</v>
      </c>
      <c r="H57" s="36">
        <f>'GEF Budget by Output'!X64</f>
        <v>0</v>
      </c>
      <c r="I57" s="36"/>
      <c r="J57" s="36"/>
      <c r="K57" s="36">
        <f t="shared" si="0"/>
        <v>0</v>
      </c>
      <c r="L57" s="36">
        <f>'GEF Budget by Output'!AP64</f>
        <v>0</v>
      </c>
      <c r="M57" s="36">
        <f>'GEF Budget by Output'!AQ64</f>
        <v>0</v>
      </c>
      <c r="N57" s="37">
        <f t="shared" si="1"/>
        <v>0</v>
      </c>
      <c r="O57" s="4"/>
    </row>
    <row r="58" spans="2:15" ht="12" thickBot="1" x14ac:dyDescent="0.25">
      <c r="B58" s="2"/>
      <c r="C58" s="37">
        <f>'GEF Budget by Output'!C65</f>
        <v>0</v>
      </c>
      <c r="D58" s="39">
        <f>'GEF Budget by Output'!G65</f>
        <v>0</v>
      </c>
      <c r="E58" s="39">
        <f>'GEF Budget by Output'!K65</f>
        <v>0</v>
      </c>
      <c r="F58" s="39">
        <f>'GEF Budget by Output'!O65</f>
        <v>0</v>
      </c>
      <c r="G58" s="36">
        <f>'GEF Budget by Output'!U65</f>
        <v>0</v>
      </c>
      <c r="H58" s="36">
        <f>'GEF Budget by Output'!X65</f>
        <v>0</v>
      </c>
      <c r="I58" s="36"/>
      <c r="J58" s="36"/>
      <c r="K58" s="36">
        <f t="shared" si="0"/>
        <v>0</v>
      </c>
      <c r="L58" s="36">
        <f>'GEF Budget by Output'!AP65</f>
        <v>0</v>
      </c>
      <c r="M58" s="36">
        <f>'GEF Budget by Output'!AQ65</f>
        <v>0</v>
      </c>
      <c r="N58" s="37">
        <f t="shared" si="1"/>
        <v>0</v>
      </c>
      <c r="O58" s="4"/>
    </row>
    <row r="59" spans="2:15" ht="12" thickBot="1" x14ac:dyDescent="0.25">
      <c r="B59" s="2"/>
      <c r="C59" s="37">
        <f>'GEF Budget by Output'!C66</f>
        <v>0</v>
      </c>
      <c r="D59" s="39">
        <f>'GEF Budget by Output'!G66</f>
        <v>0</v>
      </c>
      <c r="E59" s="39">
        <f>'GEF Budget by Output'!K66</f>
        <v>0</v>
      </c>
      <c r="F59" s="39">
        <f>'GEF Budget by Output'!O66</f>
        <v>0</v>
      </c>
      <c r="G59" s="36">
        <f>'GEF Budget by Output'!U66</f>
        <v>0</v>
      </c>
      <c r="H59" s="36">
        <f>'GEF Budget by Output'!X66</f>
        <v>0</v>
      </c>
      <c r="I59" s="36"/>
      <c r="J59" s="36"/>
      <c r="K59" s="36">
        <f t="shared" si="0"/>
        <v>0</v>
      </c>
      <c r="L59" s="36">
        <f>'GEF Budget by Output'!AP66</f>
        <v>0</v>
      </c>
      <c r="M59" s="36">
        <f>'GEF Budget by Output'!AQ66</f>
        <v>0</v>
      </c>
      <c r="N59" s="37">
        <f t="shared" si="1"/>
        <v>0</v>
      </c>
      <c r="O59" s="4"/>
    </row>
    <row r="60" spans="2:15" ht="12" thickBot="1" x14ac:dyDescent="0.25">
      <c r="B60" s="2" t="s">
        <v>7</v>
      </c>
      <c r="C60" s="35" t="str">
        <f>'GEF Budget by Output'!C68</f>
        <v>…</v>
      </c>
      <c r="D60" s="36">
        <f>'GEF Budget by Output'!G68</f>
        <v>0</v>
      </c>
      <c r="E60" s="36">
        <f>'GEF Budget by Output'!K68</f>
        <v>0</v>
      </c>
      <c r="F60" s="36">
        <f>'GEF Budget by Output'!O68</f>
        <v>0</v>
      </c>
      <c r="G60" s="36">
        <f>'GEF Budget by Output'!U68</f>
        <v>0</v>
      </c>
      <c r="H60" s="36">
        <f>'GEF Budget by Output'!X68</f>
        <v>0</v>
      </c>
      <c r="I60" s="36"/>
      <c r="J60" s="36"/>
      <c r="K60" s="36">
        <f t="shared" si="0"/>
        <v>0</v>
      </c>
      <c r="L60" s="36">
        <f>'GEF Budget by Output'!AP68</f>
        <v>0</v>
      </c>
      <c r="M60" s="36">
        <f>'GEF Budget by Output'!AQ68</f>
        <v>0</v>
      </c>
      <c r="N60" s="37">
        <f t="shared" si="1"/>
        <v>0</v>
      </c>
      <c r="O60" s="4"/>
    </row>
    <row r="61" spans="2:15" ht="12" thickBot="1" x14ac:dyDescent="0.25">
      <c r="B61" s="2"/>
      <c r="C61" s="35">
        <f>'GEF Budget by Output'!C69</f>
        <v>0</v>
      </c>
      <c r="D61" s="36">
        <f>'GEF Budget by Output'!G69</f>
        <v>0</v>
      </c>
      <c r="E61" s="36">
        <f>'GEF Budget by Output'!K69</f>
        <v>0</v>
      </c>
      <c r="F61" s="36">
        <f>'GEF Budget by Output'!O69</f>
        <v>0</v>
      </c>
      <c r="G61" s="36">
        <f>'GEF Budget by Output'!U69</f>
        <v>0</v>
      </c>
      <c r="H61" s="36">
        <f>'GEF Budget by Output'!X69</f>
        <v>0</v>
      </c>
      <c r="I61" s="36"/>
      <c r="J61" s="36"/>
      <c r="K61" s="36">
        <f t="shared" si="0"/>
        <v>0</v>
      </c>
      <c r="L61" s="36">
        <f>'GEF Budget by Output'!AP69</f>
        <v>0</v>
      </c>
      <c r="M61" s="36">
        <f>'GEF Budget by Output'!AQ69</f>
        <v>0</v>
      </c>
      <c r="N61" s="37">
        <f t="shared" si="1"/>
        <v>0</v>
      </c>
      <c r="O61" s="4"/>
    </row>
    <row r="62" spans="2:15" ht="12" thickBot="1" x14ac:dyDescent="0.25">
      <c r="B62" s="2"/>
      <c r="C62" s="35">
        <f>'GEF Budget by Output'!C70</f>
        <v>0</v>
      </c>
      <c r="D62" s="36">
        <f>'GEF Budget by Output'!G70</f>
        <v>0</v>
      </c>
      <c r="E62" s="36">
        <f>'GEF Budget by Output'!K70</f>
        <v>0</v>
      </c>
      <c r="F62" s="36">
        <f>'GEF Budget by Output'!O70</f>
        <v>0</v>
      </c>
      <c r="G62" s="36">
        <f>'GEF Budget by Output'!U70</f>
        <v>0</v>
      </c>
      <c r="H62" s="36">
        <f>'GEF Budget by Output'!X70</f>
        <v>0</v>
      </c>
      <c r="I62" s="36"/>
      <c r="J62" s="36"/>
      <c r="K62" s="36">
        <f t="shared" si="0"/>
        <v>0</v>
      </c>
      <c r="L62" s="36">
        <f>'GEF Budget by Output'!AP70</f>
        <v>0</v>
      </c>
      <c r="M62" s="36">
        <f>'GEF Budget by Output'!AQ70</f>
        <v>0</v>
      </c>
      <c r="N62" s="37">
        <f t="shared" si="1"/>
        <v>0</v>
      </c>
      <c r="O62" s="4"/>
    </row>
    <row r="63" spans="2:15" ht="12" thickBot="1" x14ac:dyDescent="0.25">
      <c r="B63" s="2"/>
      <c r="C63" s="35">
        <f>'GEF Budget by Output'!C71</f>
        <v>0</v>
      </c>
      <c r="D63" s="36">
        <f>'GEF Budget by Output'!G71</f>
        <v>0</v>
      </c>
      <c r="E63" s="36">
        <f>'GEF Budget by Output'!K71</f>
        <v>0</v>
      </c>
      <c r="F63" s="36">
        <f>'GEF Budget by Output'!O71</f>
        <v>0</v>
      </c>
      <c r="G63" s="36">
        <f>'GEF Budget by Output'!U71</f>
        <v>0</v>
      </c>
      <c r="H63" s="36">
        <f>'GEF Budget by Output'!X71</f>
        <v>0</v>
      </c>
      <c r="I63" s="36"/>
      <c r="J63" s="36"/>
      <c r="K63" s="36">
        <f t="shared" si="0"/>
        <v>0</v>
      </c>
      <c r="L63" s="36">
        <f>'GEF Budget by Output'!AP71</f>
        <v>0</v>
      </c>
      <c r="M63" s="36">
        <f>'GEF Budget by Output'!AQ71</f>
        <v>0</v>
      </c>
      <c r="N63" s="37">
        <f t="shared" si="1"/>
        <v>0</v>
      </c>
      <c r="O63" s="4"/>
    </row>
    <row r="64" spans="2:15" ht="12" thickBot="1" x14ac:dyDescent="0.25">
      <c r="B64" s="2"/>
      <c r="C64" s="35">
        <f>'GEF Budget by Output'!C72</f>
        <v>0</v>
      </c>
      <c r="D64" s="36">
        <f>'GEF Budget by Output'!G72</f>
        <v>0</v>
      </c>
      <c r="E64" s="36">
        <f>'GEF Budget by Output'!K72</f>
        <v>0</v>
      </c>
      <c r="F64" s="36">
        <f>'GEF Budget by Output'!O72</f>
        <v>0</v>
      </c>
      <c r="G64" s="36">
        <f>'GEF Budget by Output'!U72</f>
        <v>0</v>
      </c>
      <c r="H64" s="36">
        <f>'GEF Budget by Output'!X72</f>
        <v>0</v>
      </c>
      <c r="I64" s="36"/>
      <c r="J64" s="36"/>
      <c r="K64" s="36">
        <f t="shared" si="0"/>
        <v>0</v>
      </c>
      <c r="L64" s="36">
        <f>'GEF Budget by Output'!AP72</f>
        <v>0</v>
      </c>
      <c r="M64" s="36">
        <f>'GEF Budget by Output'!AQ72</f>
        <v>0</v>
      </c>
      <c r="N64" s="37">
        <f t="shared" si="1"/>
        <v>0</v>
      </c>
      <c r="O64" s="4"/>
    </row>
    <row r="65" spans="2:15" ht="12" thickBot="1" x14ac:dyDescent="0.25">
      <c r="B65" s="2"/>
      <c r="C65" s="35">
        <f>'GEF Budget by Output'!C73</f>
        <v>0</v>
      </c>
      <c r="D65" s="36">
        <f>'GEF Budget by Output'!G73</f>
        <v>0</v>
      </c>
      <c r="E65" s="36">
        <f>'GEF Budget by Output'!K73</f>
        <v>0</v>
      </c>
      <c r="F65" s="36">
        <f>'GEF Budget by Output'!O73</f>
        <v>0</v>
      </c>
      <c r="G65" s="36">
        <f>'GEF Budget by Output'!U73</f>
        <v>0</v>
      </c>
      <c r="H65" s="36">
        <f>'GEF Budget by Output'!X73</f>
        <v>0</v>
      </c>
      <c r="I65" s="36"/>
      <c r="J65" s="36"/>
      <c r="K65" s="36">
        <f t="shared" si="0"/>
        <v>0</v>
      </c>
      <c r="L65" s="36">
        <f>'GEF Budget by Output'!AP73</f>
        <v>0</v>
      </c>
      <c r="M65" s="36">
        <f>'GEF Budget by Output'!AQ73</f>
        <v>0</v>
      </c>
      <c r="N65" s="37">
        <f t="shared" si="1"/>
        <v>0</v>
      </c>
      <c r="O65" s="4"/>
    </row>
    <row r="66" spans="2:15" ht="12" thickBot="1" x14ac:dyDescent="0.25">
      <c r="B66" s="2"/>
      <c r="C66" s="35">
        <f>'GEF Budget by Output'!C74</f>
        <v>0</v>
      </c>
      <c r="D66" s="36">
        <f>'GEF Budget by Output'!G74</f>
        <v>0</v>
      </c>
      <c r="E66" s="36">
        <f>'GEF Budget by Output'!K74</f>
        <v>0</v>
      </c>
      <c r="F66" s="36">
        <f>'GEF Budget by Output'!O74</f>
        <v>0</v>
      </c>
      <c r="G66" s="36">
        <f>'GEF Budget by Output'!U74</f>
        <v>0</v>
      </c>
      <c r="H66" s="36">
        <f>'GEF Budget by Output'!X74</f>
        <v>0</v>
      </c>
      <c r="I66" s="36"/>
      <c r="J66" s="36"/>
      <c r="K66" s="36">
        <f t="shared" si="0"/>
        <v>0</v>
      </c>
      <c r="L66" s="36">
        <f>'GEF Budget by Output'!AP74</f>
        <v>0</v>
      </c>
      <c r="M66" s="36">
        <f>'GEF Budget by Output'!AQ74</f>
        <v>0</v>
      </c>
      <c r="N66" s="37">
        <f t="shared" si="1"/>
        <v>0</v>
      </c>
      <c r="O66" s="4"/>
    </row>
    <row r="67" spans="2:15" ht="12" thickBot="1" x14ac:dyDescent="0.25">
      <c r="B67" s="2"/>
      <c r="C67" s="35">
        <f>'GEF Budget by Output'!C75</f>
        <v>0</v>
      </c>
      <c r="D67" s="36">
        <f>'GEF Budget by Output'!G75</f>
        <v>0</v>
      </c>
      <c r="E67" s="36">
        <f>'GEF Budget by Output'!K75</f>
        <v>0</v>
      </c>
      <c r="F67" s="36">
        <f>'GEF Budget by Output'!O75</f>
        <v>0</v>
      </c>
      <c r="G67" s="36">
        <f>'GEF Budget by Output'!U75</f>
        <v>0</v>
      </c>
      <c r="H67" s="36">
        <f>'GEF Budget by Output'!X75</f>
        <v>0</v>
      </c>
      <c r="I67" s="36"/>
      <c r="J67" s="36"/>
      <c r="K67" s="36">
        <f t="shared" si="0"/>
        <v>0</v>
      </c>
      <c r="L67" s="36">
        <f>'GEF Budget by Output'!AP75</f>
        <v>0</v>
      </c>
      <c r="M67" s="36">
        <f>'GEF Budget by Output'!AQ75</f>
        <v>0</v>
      </c>
      <c r="N67" s="37">
        <f t="shared" si="1"/>
        <v>0</v>
      </c>
      <c r="O67" s="4"/>
    </row>
    <row r="68" spans="2:15" ht="11.45" customHeight="1" thickBot="1" x14ac:dyDescent="0.25">
      <c r="B68" s="2" t="s">
        <v>31</v>
      </c>
      <c r="C68" s="37" t="str">
        <f>'GEF Budget by Output'!C77</f>
        <v>e.g. Technical Coordinator</v>
      </c>
      <c r="D68" s="39">
        <f>'GEF Budget by Output'!G77</f>
        <v>0</v>
      </c>
      <c r="E68" s="39">
        <f>'GEF Budget by Output'!K77</f>
        <v>0</v>
      </c>
      <c r="F68" s="39">
        <f>'GEF Budget by Output'!O77</f>
        <v>0</v>
      </c>
      <c r="G68" s="36">
        <f>'GEF Budget by Output'!U77</f>
        <v>0</v>
      </c>
      <c r="H68" s="36">
        <f>'GEF Budget by Output'!X77</f>
        <v>0</v>
      </c>
      <c r="I68" s="39"/>
      <c r="J68" s="39"/>
      <c r="K68" s="36">
        <f t="shared" si="0"/>
        <v>0</v>
      </c>
      <c r="L68" s="36">
        <f>'GEF Budget by Output'!AP77</f>
        <v>0</v>
      </c>
      <c r="M68" s="36">
        <f>'GEF Budget by Output'!AQ77</f>
        <v>0</v>
      </c>
      <c r="N68" s="37">
        <f t="shared" si="1"/>
        <v>0</v>
      </c>
      <c r="O68" s="4"/>
    </row>
    <row r="69" spans="2:15" ht="11.45" customHeight="1" thickBot="1" x14ac:dyDescent="0.25">
      <c r="B69" s="2"/>
      <c r="C69" s="37" t="str">
        <f>'GEF Budget by Output'!C78</f>
        <v>e.g. Project Manager</v>
      </c>
      <c r="D69" s="39">
        <f>'GEF Budget by Output'!G78</f>
        <v>0</v>
      </c>
      <c r="E69" s="39">
        <f>'GEF Budget by Output'!K78</f>
        <v>0</v>
      </c>
      <c r="F69" s="39">
        <f>'GEF Budget by Output'!O78</f>
        <v>0</v>
      </c>
      <c r="G69" s="36">
        <f>'GEF Budget by Output'!U78</f>
        <v>0</v>
      </c>
      <c r="H69" s="36">
        <f>'GEF Budget by Output'!X78</f>
        <v>0</v>
      </c>
      <c r="I69" s="39"/>
      <c r="J69" s="39"/>
      <c r="K69" s="36">
        <f t="shared" si="0"/>
        <v>0</v>
      </c>
      <c r="L69" s="36">
        <f>'GEF Budget by Output'!AP78</f>
        <v>0</v>
      </c>
      <c r="M69" s="36">
        <f>'GEF Budget by Output'!AQ78</f>
        <v>0</v>
      </c>
      <c r="N69" s="37">
        <f t="shared" si="1"/>
        <v>0</v>
      </c>
      <c r="O69" s="4"/>
    </row>
    <row r="70" spans="2:15" ht="11.45" customHeight="1" thickBot="1" x14ac:dyDescent="0.25">
      <c r="B70" s="2"/>
      <c r="C70" s="37" t="str">
        <f>'GEF Budget by Output'!C79</f>
        <v>…</v>
      </c>
      <c r="D70" s="39">
        <f>'GEF Budget by Output'!G79</f>
        <v>0</v>
      </c>
      <c r="E70" s="39">
        <f>'GEF Budget by Output'!K79</f>
        <v>0</v>
      </c>
      <c r="F70" s="39">
        <f>'GEF Budget by Output'!O79</f>
        <v>0</v>
      </c>
      <c r="G70" s="36">
        <f>'GEF Budget by Output'!U79</f>
        <v>0</v>
      </c>
      <c r="H70" s="36">
        <f>'GEF Budget by Output'!X79</f>
        <v>0</v>
      </c>
      <c r="I70" s="36"/>
      <c r="J70" s="36"/>
      <c r="K70" s="36">
        <f t="shared" si="0"/>
        <v>0</v>
      </c>
      <c r="L70" s="36">
        <f>'GEF Budget by Output'!AP79</f>
        <v>0</v>
      </c>
      <c r="M70" s="36">
        <f>'GEF Budget by Output'!AQ79</f>
        <v>0</v>
      </c>
      <c r="N70" s="37">
        <f t="shared" si="1"/>
        <v>0</v>
      </c>
      <c r="O70" s="4"/>
    </row>
    <row r="71" spans="2:15" ht="11.45" customHeight="1" thickBot="1" x14ac:dyDescent="0.25">
      <c r="B71" s="2"/>
      <c r="C71" s="37">
        <f>'GEF Budget by Output'!C80</f>
        <v>0</v>
      </c>
      <c r="D71" s="39">
        <f>'GEF Budget by Output'!G80</f>
        <v>0</v>
      </c>
      <c r="E71" s="39">
        <f>'GEF Budget by Output'!K80</f>
        <v>0</v>
      </c>
      <c r="F71" s="39">
        <f>'GEF Budget by Output'!O80</f>
        <v>0</v>
      </c>
      <c r="G71" s="36">
        <f>'GEF Budget by Output'!U80</f>
        <v>0</v>
      </c>
      <c r="H71" s="36">
        <f>'GEF Budget by Output'!X80</f>
        <v>0</v>
      </c>
      <c r="I71" s="36"/>
      <c r="J71" s="36"/>
      <c r="K71" s="36">
        <f t="shared" si="0"/>
        <v>0</v>
      </c>
      <c r="L71" s="36">
        <f>'GEF Budget by Output'!AP80</f>
        <v>0</v>
      </c>
      <c r="M71" s="36">
        <f>'GEF Budget by Output'!AQ80</f>
        <v>0</v>
      </c>
      <c r="N71" s="37">
        <f t="shared" si="1"/>
        <v>0</v>
      </c>
      <c r="O71" s="4"/>
    </row>
    <row r="72" spans="2:15" ht="11.45" customHeight="1" thickBot="1" x14ac:dyDescent="0.25">
      <c r="B72" s="2"/>
      <c r="C72" s="37">
        <f>'GEF Budget by Output'!C81</f>
        <v>0</v>
      </c>
      <c r="D72" s="39">
        <f>'GEF Budget by Output'!G81</f>
        <v>0</v>
      </c>
      <c r="E72" s="39">
        <f>'GEF Budget by Output'!K81</f>
        <v>0</v>
      </c>
      <c r="F72" s="39">
        <f>'GEF Budget by Output'!O81</f>
        <v>0</v>
      </c>
      <c r="G72" s="36">
        <f>'GEF Budget by Output'!U81</f>
        <v>0</v>
      </c>
      <c r="H72" s="36">
        <f>'GEF Budget by Output'!X81</f>
        <v>0</v>
      </c>
      <c r="I72" s="36"/>
      <c r="J72" s="36"/>
      <c r="K72" s="36">
        <f t="shared" ref="K72:K114" si="2">SUM(D72:H72)</f>
        <v>0</v>
      </c>
      <c r="L72" s="36">
        <f>'GEF Budget by Output'!AP81</f>
        <v>0</v>
      </c>
      <c r="M72" s="36">
        <f>'GEF Budget by Output'!AQ81</f>
        <v>0</v>
      </c>
      <c r="N72" s="37">
        <f t="shared" ref="N72:N114" si="3">SUM(K72:M72)</f>
        <v>0</v>
      </c>
      <c r="O72" s="4"/>
    </row>
    <row r="73" spans="2:15" ht="11.45" customHeight="1" thickBot="1" x14ac:dyDescent="0.25">
      <c r="B73" s="2"/>
      <c r="C73" s="37">
        <f>'GEF Budget by Output'!C82</f>
        <v>0</v>
      </c>
      <c r="D73" s="39">
        <f>'GEF Budget by Output'!G82</f>
        <v>0</v>
      </c>
      <c r="E73" s="39">
        <f>'GEF Budget by Output'!K82</f>
        <v>0</v>
      </c>
      <c r="F73" s="39">
        <f>'GEF Budget by Output'!O82</f>
        <v>0</v>
      </c>
      <c r="G73" s="36">
        <f>'GEF Budget by Output'!U82</f>
        <v>0</v>
      </c>
      <c r="H73" s="36">
        <f>'GEF Budget by Output'!X82</f>
        <v>0</v>
      </c>
      <c r="I73" s="36"/>
      <c r="J73" s="36"/>
      <c r="K73" s="36">
        <f t="shared" si="2"/>
        <v>0</v>
      </c>
      <c r="L73" s="36">
        <f>'GEF Budget by Output'!AP82</f>
        <v>0</v>
      </c>
      <c r="M73" s="36">
        <f>'GEF Budget by Output'!AQ82</f>
        <v>0</v>
      </c>
      <c r="N73" s="37">
        <f t="shared" si="3"/>
        <v>0</v>
      </c>
      <c r="O73" s="4"/>
    </row>
    <row r="74" spans="2:15" ht="11.45" customHeight="1" thickBot="1" x14ac:dyDescent="0.25">
      <c r="B74" s="2"/>
      <c r="C74" s="37">
        <f>'GEF Budget by Output'!C83</f>
        <v>0</v>
      </c>
      <c r="D74" s="39">
        <f>'GEF Budget by Output'!G83</f>
        <v>0</v>
      </c>
      <c r="E74" s="39">
        <f>'GEF Budget by Output'!K83</f>
        <v>0</v>
      </c>
      <c r="F74" s="39">
        <f>'GEF Budget by Output'!O83</f>
        <v>0</v>
      </c>
      <c r="G74" s="36">
        <f>'GEF Budget by Output'!U83</f>
        <v>0</v>
      </c>
      <c r="H74" s="36">
        <f>'GEF Budget by Output'!X83</f>
        <v>0</v>
      </c>
      <c r="I74" s="36"/>
      <c r="J74" s="36"/>
      <c r="K74" s="36">
        <f t="shared" si="2"/>
        <v>0</v>
      </c>
      <c r="L74" s="36">
        <f>'GEF Budget by Output'!AP83</f>
        <v>0</v>
      </c>
      <c r="M74" s="36">
        <f>'GEF Budget by Output'!AQ83</f>
        <v>0</v>
      </c>
      <c r="N74" s="37">
        <f t="shared" si="3"/>
        <v>0</v>
      </c>
      <c r="O74" s="4"/>
    </row>
    <row r="75" spans="2:15" ht="11.45" customHeight="1" thickBot="1" x14ac:dyDescent="0.25">
      <c r="B75" s="2"/>
      <c r="C75" s="37">
        <f>'GEF Budget by Output'!C84</f>
        <v>0</v>
      </c>
      <c r="D75" s="39">
        <f>'GEF Budget by Output'!G84</f>
        <v>0</v>
      </c>
      <c r="E75" s="39">
        <f>'GEF Budget by Output'!K84</f>
        <v>0</v>
      </c>
      <c r="F75" s="39">
        <f>'GEF Budget by Output'!O84</f>
        <v>0</v>
      </c>
      <c r="G75" s="36">
        <f>'GEF Budget by Output'!U84</f>
        <v>0</v>
      </c>
      <c r="H75" s="36">
        <f>'GEF Budget by Output'!X84</f>
        <v>0</v>
      </c>
      <c r="I75" s="36"/>
      <c r="J75" s="36"/>
      <c r="K75" s="36">
        <f t="shared" si="2"/>
        <v>0</v>
      </c>
      <c r="L75" s="36">
        <f>'GEF Budget by Output'!AP84</f>
        <v>0</v>
      </c>
      <c r="M75" s="36">
        <f>'GEF Budget by Output'!AQ84</f>
        <v>0</v>
      </c>
      <c r="N75" s="37">
        <f t="shared" si="3"/>
        <v>0</v>
      </c>
      <c r="O75" s="4"/>
    </row>
    <row r="76" spans="2:15" ht="11.45" customHeight="1" thickBot="1" x14ac:dyDescent="0.25">
      <c r="B76" s="2"/>
      <c r="C76" s="37">
        <f>'GEF Budget by Output'!C85</f>
        <v>0</v>
      </c>
      <c r="D76" s="39">
        <f>'GEF Budget by Output'!G85</f>
        <v>0</v>
      </c>
      <c r="E76" s="39">
        <f>'GEF Budget by Output'!K85</f>
        <v>0</v>
      </c>
      <c r="F76" s="39">
        <f>'GEF Budget by Output'!O85</f>
        <v>0</v>
      </c>
      <c r="G76" s="36">
        <f>'GEF Budget by Output'!U85</f>
        <v>0</v>
      </c>
      <c r="H76" s="36">
        <f>'GEF Budget by Output'!X85</f>
        <v>0</v>
      </c>
      <c r="I76" s="36"/>
      <c r="J76" s="36"/>
      <c r="K76" s="36">
        <f t="shared" si="2"/>
        <v>0</v>
      </c>
      <c r="L76" s="36">
        <f>'GEF Budget by Output'!AP85</f>
        <v>0</v>
      </c>
      <c r="M76" s="36">
        <f>'GEF Budget by Output'!AQ85</f>
        <v>0</v>
      </c>
      <c r="N76" s="37">
        <f t="shared" si="3"/>
        <v>0</v>
      </c>
      <c r="O76" s="4"/>
    </row>
    <row r="77" spans="2:15" ht="11.45" customHeight="1" thickBot="1" x14ac:dyDescent="0.25">
      <c r="B77" s="2"/>
      <c r="C77" s="37">
        <f>'GEF Budget by Output'!C86</f>
        <v>0</v>
      </c>
      <c r="D77" s="39">
        <f>'GEF Budget by Output'!G86</f>
        <v>0</v>
      </c>
      <c r="E77" s="39">
        <f>'GEF Budget by Output'!K86</f>
        <v>0</v>
      </c>
      <c r="F77" s="39">
        <f>'GEF Budget by Output'!O86</f>
        <v>0</v>
      </c>
      <c r="G77" s="36">
        <f>'GEF Budget by Output'!U86</f>
        <v>0</v>
      </c>
      <c r="H77" s="36">
        <f>'GEF Budget by Output'!X86</f>
        <v>0</v>
      </c>
      <c r="I77" s="36"/>
      <c r="J77" s="36"/>
      <c r="K77" s="36">
        <f t="shared" si="2"/>
        <v>0</v>
      </c>
      <c r="L77" s="36">
        <f>'GEF Budget by Output'!AP86</f>
        <v>0</v>
      </c>
      <c r="M77" s="36">
        <f>'GEF Budget by Output'!AQ86</f>
        <v>0</v>
      </c>
      <c r="N77" s="37">
        <f t="shared" si="3"/>
        <v>0</v>
      </c>
      <c r="O77" s="4"/>
    </row>
    <row r="78" spans="2:15" ht="11.1" customHeight="1" thickBot="1" x14ac:dyDescent="0.25">
      <c r="B78" s="2" t="s">
        <v>32</v>
      </c>
      <c r="C78" s="37" t="str">
        <f>'GEF Budget by Output'!C88</f>
        <v>e.g. Inception Workshop</v>
      </c>
      <c r="D78" s="36">
        <f>'GEF Budget by Output'!G88</f>
        <v>0</v>
      </c>
      <c r="E78" s="36">
        <f>'GEF Budget by Output'!K88</f>
        <v>0</v>
      </c>
      <c r="F78" s="36">
        <f>'GEF Budget by Output'!O88</f>
        <v>0</v>
      </c>
      <c r="G78" s="36">
        <f>'GEF Budget by Output'!U88</f>
        <v>0</v>
      </c>
      <c r="H78" s="36">
        <f>'GEF Budget by Output'!X88</f>
        <v>0</v>
      </c>
      <c r="I78" s="36"/>
      <c r="J78" s="36"/>
      <c r="K78" s="36">
        <f t="shared" si="2"/>
        <v>0</v>
      </c>
      <c r="L78" s="36">
        <f>'GEF Budget by Output'!AP88</f>
        <v>0</v>
      </c>
      <c r="M78" s="36">
        <f>'GEF Budget by Output'!AQ88</f>
        <v>0</v>
      </c>
      <c r="N78" s="37">
        <f t="shared" si="3"/>
        <v>0</v>
      </c>
      <c r="O78" s="4"/>
    </row>
    <row r="79" spans="2:15" ht="11.1" customHeight="1" thickBot="1" x14ac:dyDescent="0.25">
      <c r="B79" s="2"/>
      <c r="C79" s="37">
        <f>'GEF Budget by Output'!C89</f>
        <v>0</v>
      </c>
      <c r="D79" s="36">
        <f>'GEF Budget by Output'!G89</f>
        <v>0</v>
      </c>
      <c r="E79" s="36">
        <f>'GEF Budget by Output'!K89</f>
        <v>0</v>
      </c>
      <c r="F79" s="36">
        <f>'GEF Budget by Output'!O89</f>
        <v>0</v>
      </c>
      <c r="G79" s="36">
        <f>'GEF Budget by Output'!U89</f>
        <v>0</v>
      </c>
      <c r="H79" s="36">
        <f>'GEF Budget by Output'!X89</f>
        <v>0</v>
      </c>
      <c r="I79" s="36"/>
      <c r="J79" s="36"/>
      <c r="K79" s="36">
        <f t="shared" si="2"/>
        <v>0</v>
      </c>
      <c r="L79" s="36">
        <f>'GEF Budget by Output'!AP89</f>
        <v>0</v>
      </c>
      <c r="M79" s="36">
        <f>'GEF Budget by Output'!AQ89</f>
        <v>0</v>
      </c>
      <c r="N79" s="37">
        <f t="shared" si="3"/>
        <v>0</v>
      </c>
      <c r="O79" s="4"/>
    </row>
    <row r="80" spans="2:15" ht="11.1" customHeight="1" thickBot="1" x14ac:dyDescent="0.25">
      <c r="B80" s="2"/>
      <c r="C80" s="37">
        <f>'GEF Budget by Output'!C90</f>
        <v>0</v>
      </c>
      <c r="D80" s="36">
        <f>'GEF Budget by Output'!G90</f>
        <v>0</v>
      </c>
      <c r="E80" s="36">
        <f>'GEF Budget by Output'!K90</f>
        <v>0</v>
      </c>
      <c r="F80" s="36">
        <f>'GEF Budget by Output'!O90</f>
        <v>0</v>
      </c>
      <c r="G80" s="36">
        <f>'GEF Budget by Output'!U90</f>
        <v>0</v>
      </c>
      <c r="H80" s="36">
        <f>'GEF Budget by Output'!X90</f>
        <v>0</v>
      </c>
      <c r="I80" s="36"/>
      <c r="J80" s="36"/>
      <c r="K80" s="36">
        <f t="shared" si="2"/>
        <v>0</v>
      </c>
      <c r="L80" s="36">
        <f>'GEF Budget by Output'!AP90</f>
        <v>0</v>
      </c>
      <c r="M80" s="36">
        <f>'GEF Budget by Output'!AQ90</f>
        <v>0</v>
      </c>
      <c r="N80" s="37">
        <f t="shared" si="3"/>
        <v>0</v>
      </c>
      <c r="O80" s="4"/>
    </row>
    <row r="81" spans="2:15" ht="11.1" customHeight="1" thickBot="1" x14ac:dyDescent="0.25">
      <c r="B81" s="2"/>
      <c r="C81" s="37">
        <f>'GEF Budget by Output'!C91</f>
        <v>0</v>
      </c>
      <c r="D81" s="36">
        <f>'GEF Budget by Output'!G91</f>
        <v>0</v>
      </c>
      <c r="E81" s="36">
        <f>'GEF Budget by Output'!K91</f>
        <v>0</v>
      </c>
      <c r="F81" s="36">
        <f>'GEF Budget by Output'!O91</f>
        <v>0</v>
      </c>
      <c r="G81" s="36">
        <f>'GEF Budget by Output'!U91</f>
        <v>0</v>
      </c>
      <c r="H81" s="36">
        <f>'GEF Budget by Output'!X91</f>
        <v>0</v>
      </c>
      <c r="I81" s="36"/>
      <c r="J81" s="36"/>
      <c r="K81" s="36">
        <f t="shared" si="2"/>
        <v>0</v>
      </c>
      <c r="L81" s="36">
        <f>'GEF Budget by Output'!AP91</f>
        <v>0</v>
      </c>
      <c r="M81" s="36">
        <f>'GEF Budget by Output'!AQ91</f>
        <v>0</v>
      </c>
      <c r="N81" s="37">
        <f t="shared" si="3"/>
        <v>0</v>
      </c>
      <c r="O81" s="4"/>
    </row>
    <row r="82" spans="2:15" ht="11.1" customHeight="1" thickBot="1" x14ac:dyDescent="0.25">
      <c r="B82" s="2"/>
      <c r="C82" s="37">
        <f>'GEF Budget by Output'!C92</f>
        <v>0</v>
      </c>
      <c r="D82" s="36">
        <f>'GEF Budget by Output'!G92</f>
        <v>0</v>
      </c>
      <c r="E82" s="36">
        <f>'GEF Budget by Output'!K92</f>
        <v>0</v>
      </c>
      <c r="F82" s="36">
        <f>'GEF Budget by Output'!O92</f>
        <v>0</v>
      </c>
      <c r="G82" s="36">
        <f>'GEF Budget by Output'!U92</f>
        <v>0</v>
      </c>
      <c r="H82" s="36">
        <f>'GEF Budget by Output'!X92</f>
        <v>0</v>
      </c>
      <c r="I82" s="36"/>
      <c r="J82" s="36"/>
      <c r="K82" s="36">
        <f t="shared" si="2"/>
        <v>0</v>
      </c>
      <c r="L82" s="36">
        <f>'GEF Budget by Output'!AP92</f>
        <v>0</v>
      </c>
      <c r="M82" s="36">
        <f>'GEF Budget by Output'!AQ92</f>
        <v>0</v>
      </c>
      <c r="N82" s="37">
        <f t="shared" si="3"/>
        <v>0</v>
      </c>
      <c r="O82" s="4"/>
    </row>
    <row r="83" spans="2:15" ht="11.1" customHeight="1" thickBot="1" x14ac:dyDescent="0.25">
      <c r="B83" s="2"/>
      <c r="C83" s="37">
        <f>'GEF Budget by Output'!C93</f>
        <v>0</v>
      </c>
      <c r="D83" s="36">
        <f>'GEF Budget by Output'!G93</f>
        <v>0</v>
      </c>
      <c r="E83" s="36">
        <f>'GEF Budget by Output'!K93</f>
        <v>0</v>
      </c>
      <c r="F83" s="36">
        <f>'GEF Budget by Output'!O93</f>
        <v>0</v>
      </c>
      <c r="G83" s="36">
        <f>'GEF Budget by Output'!U93</f>
        <v>0</v>
      </c>
      <c r="H83" s="36">
        <f>'GEF Budget by Output'!X93</f>
        <v>0</v>
      </c>
      <c r="I83" s="36"/>
      <c r="J83" s="36"/>
      <c r="K83" s="36">
        <f t="shared" si="2"/>
        <v>0</v>
      </c>
      <c r="L83" s="36">
        <f>'GEF Budget by Output'!AP93</f>
        <v>0</v>
      </c>
      <c r="M83" s="36">
        <f>'GEF Budget by Output'!AQ93</f>
        <v>0</v>
      </c>
      <c r="N83" s="37">
        <f t="shared" si="3"/>
        <v>0</v>
      </c>
      <c r="O83" s="4"/>
    </row>
    <row r="84" spans="2:15" ht="11.1" customHeight="1" thickBot="1" x14ac:dyDescent="0.25">
      <c r="B84" s="2"/>
      <c r="C84" s="37">
        <f>'GEF Budget by Output'!C94</f>
        <v>0</v>
      </c>
      <c r="D84" s="36">
        <f>'GEF Budget by Output'!G94</f>
        <v>0</v>
      </c>
      <c r="E84" s="36">
        <f>'GEF Budget by Output'!K94</f>
        <v>0</v>
      </c>
      <c r="F84" s="36">
        <f>'GEF Budget by Output'!O94</f>
        <v>0</v>
      </c>
      <c r="G84" s="36">
        <f>'GEF Budget by Output'!U94</f>
        <v>0</v>
      </c>
      <c r="H84" s="36">
        <f>'GEF Budget by Output'!X94</f>
        <v>0</v>
      </c>
      <c r="I84" s="36"/>
      <c r="J84" s="36"/>
      <c r="K84" s="36">
        <f t="shared" si="2"/>
        <v>0</v>
      </c>
      <c r="L84" s="36">
        <f>'GEF Budget by Output'!AP94</f>
        <v>0</v>
      </c>
      <c r="M84" s="36">
        <f>'GEF Budget by Output'!AQ94</f>
        <v>0</v>
      </c>
      <c r="N84" s="37">
        <f t="shared" si="3"/>
        <v>0</v>
      </c>
      <c r="O84" s="4"/>
    </row>
    <row r="85" spans="2:15" ht="11.1" customHeight="1" thickBot="1" x14ac:dyDescent="0.25">
      <c r="B85" s="2"/>
      <c r="C85" s="37">
        <f>'GEF Budget by Output'!C95</f>
        <v>0</v>
      </c>
      <c r="D85" s="36">
        <f>'GEF Budget by Output'!G95</f>
        <v>0</v>
      </c>
      <c r="E85" s="36">
        <f>'GEF Budget by Output'!K95</f>
        <v>0</v>
      </c>
      <c r="F85" s="36">
        <f>'GEF Budget by Output'!O95</f>
        <v>0</v>
      </c>
      <c r="G85" s="36">
        <f>'GEF Budget by Output'!U95</f>
        <v>0</v>
      </c>
      <c r="H85" s="36">
        <f>'GEF Budget by Output'!X95</f>
        <v>0</v>
      </c>
      <c r="I85" s="36"/>
      <c r="J85" s="36"/>
      <c r="K85" s="36">
        <f t="shared" si="2"/>
        <v>0</v>
      </c>
      <c r="L85" s="36">
        <f>'GEF Budget by Output'!AP95</f>
        <v>0</v>
      </c>
      <c r="M85" s="36">
        <f>'GEF Budget by Output'!AQ95</f>
        <v>0</v>
      </c>
      <c r="N85" s="37">
        <f t="shared" si="3"/>
        <v>0</v>
      </c>
      <c r="O85" s="4"/>
    </row>
    <row r="86" spans="2:15" ht="11.1" customHeight="1" thickBot="1" x14ac:dyDescent="0.25">
      <c r="B86" s="2"/>
      <c r="C86" s="37">
        <f>'GEF Budget by Output'!C96</f>
        <v>0</v>
      </c>
      <c r="D86" s="36">
        <f>'GEF Budget by Output'!G96</f>
        <v>0</v>
      </c>
      <c r="E86" s="36">
        <f>'GEF Budget by Output'!K96</f>
        <v>0</v>
      </c>
      <c r="F86" s="36">
        <f>'GEF Budget by Output'!O96</f>
        <v>0</v>
      </c>
      <c r="G86" s="36">
        <f>'GEF Budget by Output'!U96</f>
        <v>0</v>
      </c>
      <c r="H86" s="36">
        <f>'GEF Budget by Output'!X96</f>
        <v>0</v>
      </c>
      <c r="I86" s="36"/>
      <c r="J86" s="36"/>
      <c r="K86" s="36">
        <f t="shared" si="2"/>
        <v>0</v>
      </c>
      <c r="L86" s="36">
        <f>'GEF Budget by Output'!AP96</f>
        <v>0</v>
      </c>
      <c r="M86" s="36">
        <f>'GEF Budget by Output'!AQ96</f>
        <v>0</v>
      </c>
      <c r="N86" s="37">
        <f t="shared" si="3"/>
        <v>0</v>
      </c>
      <c r="O86" s="4"/>
    </row>
    <row r="87" spans="2:15" ht="11.1" customHeight="1" thickBot="1" x14ac:dyDescent="0.25">
      <c r="B87" s="2"/>
      <c r="C87" s="37">
        <f>'GEF Budget by Output'!C97</f>
        <v>0</v>
      </c>
      <c r="D87" s="36">
        <f>'GEF Budget by Output'!G97</f>
        <v>0</v>
      </c>
      <c r="E87" s="36">
        <f>'GEF Budget by Output'!K97</f>
        <v>0</v>
      </c>
      <c r="F87" s="36">
        <f>'GEF Budget by Output'!O97</f>
        <v>0</v>
      </c>
      <c r="G87" s="36">
        <f>'GEF Budget by Output'!U97</f>
        <v>0</v>
      </c>
      <c r="H87" s="36">
        <f>'GEF Budget by Output'!X97</f>
        <v>0</v>
      </c>
      <c r="I87" s="36"/>
      <c r="J87" s="36"/>
      <c r="K87" s="36">
        <f t="shared" si="2"/>
        <v>0</v>
      </c>
      <c r="L87" s="36">
        <f>'GEF Budget by Output'!AP97</f>
        <v>0</v>
      </c>
      <c r="M87" s="36">
        <f>'GEF Budget by Output'!AQ97</f>
        <v>0</v>
      </c>
      <c r="N87" s="37">
        <f t="shared" si="3"/>
        <v>0</v>
      </c>
      <c r="O87" s="4"/>
    </row>
    <row r="88" spans="2:15" ht="12" thickBot="1" x14ac:dyDescent="0.25">
      <c r="B88" s="2" t="s">
        <v>8</v>
      </c>
      <c r="C88" s="35" t="str">
        <f>'GEF Budget by Output'!C99</f>
        <v>…</v>
      </c>
      <c r="D88" s="36">
        <f>'GEF Budget by Output'!G99</f>
        <v>0</v>
      </c>
      <c r="E88" s="36">
        <f>'GEF Budget by Output'!K99</f>
        <v>0</v>
      </c>
      <c r="F88" s="36">
        <f>'GEF Budget by Output'!O99</f>
        <v>0</v>
      </c>
      <c r="G88" s="36">
        <f>'GEF Budget by Output'!U99</f>
        <v>0</v>
      </c>
      <c r="H88" s="36">
        <f>'GEF Budget by Output'!X99</f>
        <v>0</v>
      </c>
      <c r="I88" s="36"/>
      <c r="J88" s="36"/>
      <c r="K88" s="36">
        <f t="shared" si="2"/>
        <v>0</v>
      </c>
      <c r="L88" s="36">
        <f>'GEF Budget by Output'!AP99</f>
        <v>0</v>
      </c>
      <c r="M88" s="36">
        <f>'GEF Budget by Output'!AQ99</f>
        <v>0</v>
      </c>
      <c r="N88" s="37">
        <f t="shared" si="3"/>
        <v>0</v>
      </c>
      <c r="O88" s="4"/>
    </row>
    <row r="89" spans="2:15" ht="12" thickBot="1" x14ac:dyDescent="0.25">
      <c r="B89" s="2"/>
      <c r="C89" s="35">
        <f>'GEF Budget by Output'!C100</f>
        <v>0</v>
      </c>
      <c r="D89" s="36">
        <f>'GEF Budget by Output'!G100</f>
        <v>0</v>
      </c>
      <c r="E89" s="36">
        <f>'GEF Budget by Output'!K100</f>
        <v>0</v>
      </c>
      <c r="F89" s="36">
        <f>'GEF Budget by Output'!O100</f>
        <v>0</v>
      </c>
      <c r="G89" s="36">
        <f>'GEF Budget by Output'!U100</f>
        <v>0</v>
      </c>
      <c r="H89" s="36">
        <f>'GEF Budget by Output'!X100</f>
        <v>0</v>
      </c>
      <c r="I89" s="36"/>
      <c r="J89" s="36"/>
      <c r="K89" s="36">
        <f t="shared" si="2"/>
        <v>0</v>
      </c>
      <c r="L89" s="36">
        <f>'GEF Budget by Output'!AP100</f>
        <v>0</v>
      </c>
      <c r="M89" s="36">
        <f>'GEF Budget by Output'!AQ100</f>
        <v>0</v>
      </c>
      <c r="N89" s="37">
        <f t="shared" si="3"/>
        <v>0</v>
      </c>
      <c r="O89" s="4"/>
    </row>
    <row r="90" spans="2:15" ht="12" thickBot="1" x14ac:dyDescent="0.25">
      <c r="B90" s="2"/>
      <c r="C90" s="35">
        <f>'GEF Budget by Output'!C101</f>
        <v>0</v>
      </c>
      <c r="D90" s="36">
        <f>'GEF Budget by Output'!G101</f>
        <v>0</v>
      </c>
      <c r="E90" s="36">
        <f>'GEF Budget by Output'!K101</f>
        <v>0</v>
      </c>
      <c r="F90" s="36">
        <f>'GEF Budget by Output'!O101</f>
        <v>0</v>
      </c>
      <c r="G90" s="36">
        <f>'GEF Budget by Output'!U101</f>
        <v>0</v>
      </c>
      <c r="H90" s="36">
        <f>'GEF Budget by Output'!X101</f>
        <v>0</v>
      </c>
      <c r="I90" s="36"/>
      <c r="J90" s="36"/>
      <c r="K90" s="36">
        <f t="shared" si="2"/>
        <v>0</v>
      </c>
      <c r="L90" s="36">
        <f>'GEF Budget by Output'!AP101</f>
        <v>0</v>
      </c>
      <c r="M90" s="36">
        <f>'GEF Budget by Output'!AQ101</f>
        <v>0</v>
      </c>
      <c r="N90" s="37">
        <f t="shared" si="3"/>
        <v>0</v>
      </c>
      <c r="O90" s="4"/>
    </row>
    <row r="91" spans="2:15" ht="12" thickBot="1" x14ac:dyDescent="0.25">
      <c r="B91" s="2"/>
      <c r="C91" s="35">
        <f>'GEF Budget by Output'!C102</f>
        <v>0</v>
      </c>
      <c r="D91" s="36">
        <f>'GEF Budget by Output'!G102</f>
        <v>0</v>
      </c>
      <c r="E91" s="36">
        <f>'GEF Budget by Output'!K102</f>
        <v>0</v>
      </c>
      <c r="F91" s="36">
        <f>'GEF Budget by Output'!O102</f>
        <v>0</v>
      </c>
      <c r="G91" s="36">
        <f>'GEF Budget by Output'!U102</f>
        <v>0</v>
      </c>
      <c r="H91" s="36">
        <f>'GEF Budget by Output'!X102</f>
        <v>0</v>
      </c>
      <c r="I91" s="36"/>
      <c r="J91" s="36"/>
      <c r="K91" s="36">
        <f t="shared" si="2"/>
        <v>0</v>
      </c>
      <c r="L91" s="36">
        <f>'GEF Budget by Output'!AP102</f>
        <v>0</v>
      </c>
      <c r="M91" s="36">
        <f>'GEF Budget by Output'!AQ102</f>
        <v>0</v>
      </c>
      <c r="N91" s="37">
        <f t="shared" si="3"/>
        <v>0</v>
      </c>
      <c r="O91" s="4"/>
    </row>
    <row r="92" spans="2:15" ht="12" thickBot="1" x14ac:dyDescent="0.25">
      <c r="B92" s="2"/>
      <c r="C92" s="35">
        <f>'GEF Budget by Output'!C103</f>
        <v>0</v>
      </c>
      <c r="D92" s="36">
        <f>'GEF Budget by Output'!G103</f>
        <v>0</v>
      </c>
      <c r="E92" s="36">
        <f>'GEF Budget by Output'!K103</f>
        <v>0</v>
      </c>
      <c r="F92" s="36">
        <f>'GEF Budget by Output'!O103</f>
        <v>0</v>
      </c>
      <c r="G92" s="36">
        <f>'GEF Budget by Output'!U103</f>
        <v>0</v>
      </c>
      <c r="H92" s="36">
        <f>'GEF Budget by Output'!X103</f>
        <v>0</v>
      </c>
      <c r="I92" s="36"/>
      <c r="J92" s="36"/>
      <c r="K92" s="36">
        <f t="shared" si="2"/>
        <v>0</v>
      </c>
      <c r="L92" s="36">
        <f>'GEF Budget by Output'!AP103</f>
        <v>0</v>
      </c>
      <c r="M92" s="36">
        <f>'GEF Budget by Output'!AQ103</f>
        <v>0</v>
      </c>
      <c r="N92" s="37">
        <f t="shared" si="3"/>
        <v>0</v>
      </c>
      <c r="O92" s="4"/>
    </row>
    <row r="93" spans="2:15" ht="12" thickBot="1" x14ac:dyDescent="0.25">
      <c r="B93" s="2"/>
      <c r="C93" s="35">
        <f>'GEF Budget by Output'!C104</f>
        <v>0</v>
      </c>
      <c r="D93" s="36">
        <f>'GEF Budget by Output'!G104</f>
        <v>0</v>
      </c>
      <c r="E93" s="36">
        <f>'GEF Budget by Output'!K104</f>
        <v>0</v>
      </c>
      <c r="F93" s="36">
        <f>'GEF Budget by Output'!O104</f>
        <v>0</v>
      </c>
      <c r="G93" s="36">
        <f>'GEF Budget by Output'!U104</f>
        <v>0</v>
      </c>
      <c r="H93" s="36">
        <f>'GEF Budget by Output'!X104</f>
        <v>0</v>
      </c>
      <c r="I93" s="36"/>
      <c r="J93" s="36"/>
      <c r="K93" s="36">
        <f t="shared" si="2"/>
        <v>0</v>
      </c>
      <c r="L93" s="36">
        <f>'GEF Budget by Output'!AP104</f>
        <v>0</v>
      </c>
      <c r="M93" s="36">
        <f>'GEF Budget by Output'!AQ104</f>
        <v>0</v>
      </c>
      <c r="N93" s="37">
        <f t="shared" si="3"/>
        <v>0</v>
      </c>
      <c r="O93" s="4"/>
    </row>
    <row r="94" spans="2:15" ht="12" thickBot="1" x14ac:dyDescent="0.25">
      <c r="B94" s="2"/>
      <c r="C94" s="35">
        <f>'GEF Budget by Output'!C105</f>
        <v>0</v>
      </c>
      <c r="D94" s="36">
        <f>'GEF Budget by Output'!G105</f>
        <v>0</v>
      </c>
      <c r="E94" s="36">
        <f>'GEF Budget by Output'!K105</f>
        <v>0</v>
      </c>
      <c r="F94" s="36">
        <f>'GEF Budget by Output'!O105</f>
        <v>0</v>
      </c>
      <c r="G94" s="36">
        <f>'GEF Budget by Output'!U105</f>
        <v>0</v>
      </c>
      <c r="H94" s="36">
        <f>'GEF Budget by Output'!X105</f>
        <v>0</v>
      </c>
      <c r="I94" s="36"/>
      <c r="J94" s="36"/>
      <c r="K94" s="36">
        <f t="shared" si="2"/>
        <v>0</v>
      </c>
      <c r="L94" s="36">
        <f>'GEF Budget by Output'!AP105</f>
        <v>0</v>
      </c>
      <c r="M94" s="36">
        <f>'GEF Budget by Output'!AQ105</f>
        <v>0</v>
      </c>
      <c r="N94" s="37">
        <f t="shared" si="3"/>
        <v>0</v>
      </c>
      <c r="O94" s="4"/>
    </row>
    <row r="95" spans="2:15" ht="12" thickBot="1" x14ac:dyDescent="0.25">
      <c r="B95" s="2"/>
      <c r="C95" s="35">
        <f>'GEF Budget by Output'!C106</f>
        <v>0</v>
      </c>
      <c r="D95" s="36">
        <f>'GEF Budget by Output'!G106</f>
        <v>0</v>
      </c>
      <c r="E95" s="36">
        <f>'GEF Budget by Output'!K106</f>
        <v>0</v>
      </c>
      <c r="F95" s="36">
        <f>'GEF Budget by Output'!O106</f>
        <v>0</v>
      </c>
      <c r="G95" s="36">
        <f>'GEF Budget by Output'!U106</f>
        <v>0</v>
      </c>
      <c r="H95" s="36">
        <f>'GEF Budget by Output'!X106</f>
        <v>0</v>
      </c>
      <c r="I95" s="36"/>
      <c r="J95" s="36"/>
      <c r="K95" s="36">
        <f t="shared" si="2"/>
        <v>0</v>
      </c>
      <c r="L95" s="36">
        <f>'GEF Budget by Output'!AP106</f>
        <v>0</v>
      </c>
      <c r="M95" s="36">
        <f>'GEF Budget by Output'!AQ106</f>
        <v>0</v>
      </c>
      <c r="N95" s="37">
        <f t="shared" si="3"/>
        <v>0</v>
      </c>
      <c r="O95" s="4"/>
    </row>
    <row r="96" spans="2:15" ht="12" thickBot="1" x14ac:dyDescent="0.25">
      <c r="B96" s="2"/>
      <c r="C96" s="35">
        <f>'GEF Budget by Output'!C107</f>
        <v>0</v>
      </c>
      <c r="D96" s="36">
        <f>'GEF Budget by Output'!G107</f>
        <v>0</v>
      </c>
      <c r="E96" s="36">
        <f>'GEF Budget by Output'!K107</f>
        <v>0</v>
      </c>
      <c r="F96" s="36">
        <f>'GEF Budget by Output'!O107</f>
        <v>0</v>
      </c>
      <c r="G96" s="36">
        <f>'GEF Budget by Output'!U107</f>
        <v>0</v>
      </c>
      <c r="H96" s="36">
        <f>'GEF Budget by Output'!X107</f>
        <v>0</v>
      </c>
      <c r="I96" s="36"/>
      <c r="J96" s="36"/>
      <c r="K96" s="36">
        <f t="shared" si="2"/>
        <v>0</v>
      </c>
      <c r="L96" s="36">
        <f>'GEF Budget by Output'!AP107</f>
        <v>0</v>
      </c>
      <c r="M96" s="36">
        <f>'GEF Budget by Output'!AQ107</f>
        <v>0</v>
      </c>
      <c r="N96" s="37">
        <f t="shared" si="3"/>
        <v>0</v>
      </c>
      <c r="O96" s="4"/>
    </row>
    <row r="97" spans="2:15" ht="12" thickBot="1" x14ac:dyDescent="0.25">
      <c r="B97" s="2"/>
      <c r="C97" s="35">
        <f>'GEF Budget by Output'!C108</f>
        <v>0</v>
      </c>
      <c r="D97" s="36">
        <f>'GEF Budget by Output'!G108</f>
        <v>0</v>
      </c>
      <c r="E97" s="36">
        <f>'GEF Budget by Output'!K108</f>
        <v>0</v>
      </c>
      <c r="F97" s="36">
        <f>'GEF Budget by Output'!O108</f>
        <v>0</v>
      </c>
      <c r="G97" s="36">
        <f>'GEF Budget by Output'!U108</f>
        <v>0</v>
      </c>
      <c r="H97" s="36">
        <f>'GEF Budget by Output'!X108</f>
        <v>0</v>
      </c>
      <c r="I97" s="36"/>
      <c r="J97" s="36"/>
      <c r="K97" s="36">
        <f t="shared" si="2"/>
        <v>0</v>
      </c>
      <c r="L97" s="36">
        <f>'GEF Budget by Output'!AP108</f>
        <v>0</v>
      </c>
      <c r="M97" s="36">
        <f>'GEF Budget by Output'!AQ108</f>
        <v>0</v>
      </c>
      <c r="N97" s="37">
        <f t="shared" si="3"/>
        <v>0</v>
      </c>
      <c r="O97" s="4"/>
    </row>
    <row r="98" spans="2:15" ht="12" thickBot="1" x14ac:dyDescent="0.25">
      <c r="B98" s="2" t="s">
        <v>9</v>
      </c>
      <c r="C98" s="35" t="str">
        <f>'GEF Budget by Output'!C110</f>
        <v>…</v>
      </c>
      <c r="D98" s="36">
        <f>'GEF Budget by Output'!G110</f>
        <v>0</v>
      </c>
      <c r="E98" s="36">
        <f>'GEF Budget by Output'!K110</f>
        <v>0</v>
      </c>
      <c r="F98" s="36">
        <f>'GEF Budget by Output'!O110</f>
        <v>0</v>
      </c>
      <c r="G98" s="36">
        <f>'GEF Budget by Output'!U110</f>
        <v>0</v>
      </c>
      <c r="H98" s="36">
        <f>'GEF Budget by Output'!X110</f>
        <v>0</v>
      </c>
      <c r="I98" s="36"/>
      <c r="J98" s="36"/>
      <c r="K98" s="36">
        <f t="shared" si="2"/>
        <v>0</v>
      </c>
      <c r="L98" s="36">
        <f>'GEF Budget by Output'!AP110</f>
        <v>0</v>
      </c>
      <c r="M98" s="36">
        <f>'GEF Budget by Output'!AQ110</f>
        <v>0</v>
      </c>
      <c r="N98" s="37">
        <f t="shared" si="3"/>
        <v>0</v>
      </c>
      <c r="O98" s="4"/>
    </row>
    <row r="99" spans="2:15" ht="12" thickBot="1" x14ac:dyDescent="0.25">
      <c r="B99" s="2"/>
      <c r="C99" s="35">
        <f>'GEF Budget by Output'!C111</f>
        <v>0</v>
      </c>
      <c r="D99" s="36">
        <f>'GEF Budget by Output'!G111</f>
        <v>0</v>
      </c>
      <c r="E99" s="36">
        <f>'GEF Budget by Output'!K111</f>
        <v>0</v>
      </c>
      <c r="F99" s="36">
        <f>'GEF Budget by Output'!O111</f>
        <v>0</v>
      </c>
      <c r="G99" s="36">
        <f>'GEF Budget by Output'!U111</f>
        <v>0</v>
      </c>
      <c r="H99" s="36">
        <f>'GEF Budget by Output'!X111</f>
        <v>0</v>
      </c>
      <c r="I99" s="36"/>
      <c r="J99" s="36"/>
      <c r="K99" s="36">
        <f t="shared" si="2"/>
        <v>0</v>
      </c>
      <c r="L99" s="36">
        <f>'GEF Budget by Output'!AP111</f>
        <v>0</v>
      </c>
      <c r="M99" s="36">
        <f>'GEF Budget by Output'!AQ111</f>
        <v>0</v>
      </c>
      <c r="N99" s="37">
        <f t="shared" si="3"/>
        <v>0</v>
      </c>
      <c r="O99" s="4"/>
    </row>
    <row r="100" spans="2:15" ht="12" thickBot="1" x14ac:dyDescent="0.25">
      <c r="B100" s="2"/>
      <c r="C100" s="35">
        <f>'GEF Budget by Output'!C112</f>
        <v>0</v>
      </c>
      <c r="D100" s="36">
        <f>'GEF Budget by Output'!G112</f>
        <v>0</v>
      </c>
      <c r="E100" s="36">
        <f>'GEF Budget by Output'!K112</f>
        <v>0</v>
      </c>
      <c r="F100" s="36">
        <f>'GEF Budget by Output'!O112</f>
        <v>0</v>
      </c>
      <c r="G100" s="36">
        <f>'GEF Budget by Output'!U112</f>
        <v>0</v>
      </c>
      <c r="H100" s="36">
        <f>'GEF Budget by Output'!X112</f>
        <v>0</v>
      </c>
      <c r="I100" s="36"/>
      <c r="J100" s="36"/>
      <c r="K100" s="36">
        <f t="shared" si="2"/>
        <v>0</v>
      </c>
      <c r="L100" s="36">
        <f>'GEF Budget by Output'!AP112</f>
        <v>0</v>
      </c>
      <c r="M100" s="36">
        <f>'GEF Budget by Output'!AQ112</f>
        <v>0</v>
      </c>
      <c r="N100" s="37">
        <f t="shared" si="3"/>
        <v>0</v>
      </c>
      <c r="O100" s="4"/>
    </row>
    <row r="101" spans="2:15" ht="12" thickBot="1" x14ac:dyDescent="0.25">
      <c r="B101" s="2"/>
      <c r="C101" s="35">
        <f>'GEF Budget by Output'!C113</f>
        <v>0</v>
      </c>
      <c r="D101" s="36">
        <f>'GEF Budget by Output'!G113</f>
        <v>0</v>
      </c>
      <c r="E101" s="36">
        <f>'GEF Budget by Output'!K113</f>
        <v>0</v>
      </c>
      <c r="F101" s="36">
        <f>'GEF Budget by Output'!O113</f>
        <v>0</v>
      </c>
      <c r="G101" s="36">
        <f>'GEF Budget by Output'!U113</f>
        <v>0</v>
      </c>
      <c r="H101" s="36">
        <f>'GEF Budget by Output'!X113</f>
        <v>0</v>
      </c>
      <c r="I101" s="36"/>
      <c r="J101" s="36"/>
      <c r="K101" s="36">
        <f t="shared" si="2"/>
        <v>0</v>
      </c>
      <c r="L101" s="36">
        <f>'GEF Budget by Output'!AP113</f>
        <v>0</v>
      </c>
      <c r="M101" s="36">
        <f>'GEF Budget by Output'!AQ113</f>
        <v>0</v>
      </c>
      <c r="N101" s="37">
        <f t="shared" si="3"/>
        <v>0</v>
      </c>
      <c r="O101" s="4"/>
    </row>
    <row r="102" spans="2:15" ht="12" thickBot="1" x14ac:dyDescent="0.25">
      <c r="B102" s="2"/>
      <c r="C102" s="35">
        <f>'GEF Budget by Output'!C114</f>
        <v>0</v>
      </c>
      <c r="D102" s="36">
        <f>'GEF Budget by Output'!G114</f>
        <v>0</v>
      </c>
      <c r="E102" s="36">
        <f>'GEF Budget by Output'!K114</f>
        <v>0</v>
      </c>
      <c r="F102" s="36">
        <f>'GEF Budget by Output'!O114</f>
        <v>0</v>
      </c>
      <c r="G102" s="36">
        <f>'GEF Budget by Output'!U114</f>
        <v>0</v>
      </c>
      <c r="H102" s="36">
        <f>'GEF Budget by Output'!X114</f>
        <v>0</v>
      </c>
      <c r="I102" s="36"/>
      <c r="J102" s="36"/>
      <c r="K102" s="36">
        <f t="shared" si="2"/>
        <v>0</v>
      </c>
      <c r="L102" s="36">
        <f>'GEF Budget by Output'!AP114</f>
        <v>0</v>
      </c>
      <c r="M102" s="36">
        <f>'GEF Budget by Output'!AQ114</f>
        <v>0</v>
      </c>
      <c r="N102" s="37">
        <f t="shared" si="3"/>
        <v>0</v>
      </c>
      <c r="O102" s="4"/>
    </row>
    <row r="103" spans="2:15" ht="12" thickBot="1" x14ac:dyDescent="0.25">
      <c r="B103" s="2"/>
      <c r="C103" s="35">
        <f>'GEF Budget by Output'!C115</f>
        <v>0</v>
      </c>
      <c r="D103" s="36">
        <f>'GEF Budget by Output'!G115</f>
        <v>0</v>
      </c>
      <c r="E103" s="36">
        <f>'GEF Budget by Output'!K115</f>
        <v>0</v>
      </c>
      <c r="F103" s="36">
        <f>'GEF Budget by Output'!O115</f>
        <v>0</v>
      </c>
      <c r="G103" s="36">
        <f>'GEF Budget by Output'!U115</f>
        <v>0</v>
      </c>
      <c r="H103" s="36">
        <f>'GEF Budget by Output'!X115</f>
        <v>0</v>
      </c>
      <c r="I103" s="36"/>
      <c r="J103" s="36"/>
      <c r="K103" s="36">
        <f t="shared" si="2"/>
        <v>0</v>
      </c>
      <c r="L103" s="36">
        <f>'GEF Budget by Output'!AP115</f>
        <v>0</v>
      </c>
      <c r="M103" s="36">
        <f>'GEF Budget by Output'!AQ115</f>
        <v>0</v>
      </c>
      <c r="N103" s="37">
        <f t="shared" si="3"/>
        <v>0</v>
      </c>
      <c r="O103" s="4"/>
    </row>
    <row r="104" spans="2:15" ht="12" thickBot="1" x14ac:dyDescent="0.25">
      <c r="B104" s="2"/>
      <c r="C104" s="35">
        <f>'GEF Budget by Output'!C116</f>
        <v>0</v>
      </c>
      <c r="D104" s="36">
        <f>'GEF Budget by Output'!G116</f>
        <v>0</v>
      </c>
      <c r="E104" s="36">
        <f>'GEF Budget by Output'!K116</f>
        <v>0</v>
      </c>
      <c r="F104" s="36">
        <f>'GEF Budget by Output'!O116</f>
        <v>0</v>
      </c>
      <c r="G104" s="36">
        <f>'GEF Budget by Output'!U116</f>
        <v>0</v>
      </c>
      <c r="H104" s="36">
        <f>'GEF Budget by Output'!X116</f>
        <v>0</v>
      </c>
      <c r="I104" s="36"/>
      <c r="J104" s="36"/>
      <c r="K104" s="36">
        <f t="shared" si="2"/>
        <v>0</v>
      </c>
      <c r="L104" s="36">
        <f>'GEF Budget by Output'!AP116</f>
        <v>0</v>
      </c>
      <c r="M104" s="36">
        <f>'GEF Budget by Output'!AQ116</f>
        <v>0</v>
      </c>
      <c r="N104" s="37">
        <f t="shared" si="3"/>
        <v>0</v>
      </c>
      <c r="O104" s="4"/>
    </row>
    <row r="105" spans="2:15" ht="12" thickBot="1" x14ac:dyDescent="0.25">
      <c r="B105" s="2"/>
      <c r="C105" s="35">
        <f>'GEF Budget by Output'!C117</f>
        <v>0</v>
      </c>
      <c r="D105" s="36">
        <f>'GEF Budget by Output'!G117</f>
        <v>0</v>
      </c>
      <c r="E105" s="36">
        <f>'GEF Budget by Output'!K117</f>
        <v>0</v>
      </c>
      <c r="F105" s="36">
        <f>'GEF Budget by Output'!O117</f>
        <v>0</v>
      </c>
      <c r="G105" s="36">
        <f>'GEF Budget by Output'!U117</f>
        <v>0</v>
      </c>
      <c r="H105" s="36">
        <f>'GEF Budget by Output'!X117</f>
        <v>0</v>
      </c>
      <c r="I105" s="36"/>
      <c r="J105" s="36"/>
      <c r="K105" s="36">
        <f t="shared" si="2"/>
        <v>0</v>
      </c>
      <c r="L105" s="36">
        <f>'GEF Budget by Output'!AP117</f>
        <v>0</v>
      </c>
      <c r="M105" s="36">
        <f>'GEF Budget by Output'!AQ117</f>
        <v>0</v>
      </c>
      <c r="N105" s="37">
        <f t="shared" si="3"/>
        <v>0</v>
      </c>
      <c r="O105" s="4"/>
    </row>
    <row r="106" spans="2:15" ht="12" thickBot="1" x14ac:dyDescent="0.25">
      <c r="B106" s="2"/>
      <c r="C106" s="35">
        <f>'GEF Budget by Output'!C118</f>
        <v>0</v>
      </c>
      <c r="D106" s="36">
        <f>'GEF Budget by Output'!G118</f>
        <v>0</v>
      </c>
      <c r="E106" s="36">
        <f>'GEF Budget by Output'!K118</f>
        <v>0</v>
      </c>
      <c r="F106" s="36">
        <f>'GEF Budget by Output'!O118</f>
        <v>0</v>
      </c>
      <c r="G106" s="36">
        <f>'GEF Budget by Output'!U118</f>
        <v>0</v>
      </c>
      <c r="H106" s="36">
        <f>'GEF Budget by Output'!X118</f>
        <v>0</v>
      </c>
      <c r="I106" s="36"/>
      <c r="J106" s="36"/>
      <c r="K106" s="36">
        <f t="shared" si="2"/>
        <v>0</v>
      </c>
      <c r="L106" s="36">
        <f>'GEF Budget by Output'!AP118</f>
        <v>0</v>
      </c>
      <c r="M106" s="36">
        <f>'GEF Budget by Output'!AQ118</f>
        <v>0</v>
      </c>
      <c r="N106" s="37">
        <f t="shared" si="3"/>
        <v>0</v>
      </c>
      <c r="O106" s="4"/>
    </row>
    <row r="107" spans="2:15" ht="12" thickBot="1" x14ac:dyDescent="0.25">
      <c r="B107" s="2"/>
      <c r="C107" s="35">
        <f>'GEF Budget by Output'!C119</f>
        <v>0</v>
      </c>
      <c r="D107" s="36">
        <f>'GEF Budget by Output'!G119</f>
        <v>0</v>
      </c>
      <c r="E107" s="36">
        <f>'GEF Budget by Output'!K119</f>
        <v>0</v>
      </c>
      <c r="F107" s="36">
        <f>'GEF Budget by Output'!O119</f>
        <v>0</v>
      </c>
      <c r="G107" s="36">
        <f>'GEF Budget by Output'!U119</f>
        <v>0</v>
      </c>
      <c r="H107" s="36">
        <f>'GEF Budget by Output'!X119</f>
        <v>0</v>
      </c>
      <c r="I107" s="36"/>
      <c r="J107" s="36"/>
      <c r="K107" s="36">
        <f t="shared" si="2"/>
        <v>0</v>
      </c>
      <c r="L107" s="36">
        <f>'GEF Budget by Output'!AP119</f>
        <v>0</v>
      </c>
      <c r="M107" s="36">
        <f>'GEF Budget by Output'!AQ119</f>
        <v>0</v>
      </c>
      <c r="N107" s="37">
        <f t="shared" si="3"/>
        <v>0</v>
      </c>
      <c r="O107" s="4"/>
    </row>
    <row r="108" spans="2:15" ht="12" thickBot="1" x14ac:dyDescent="0.25">
      <c r="B108" s="2" t="s">
        <v>33</v>
      </c>
      <c r="C108" s="35" t="str">
        <f>'GEF Budget by Output'!C121</f>
        <v>Annual Audit</v>
      </c>
      <c r="D108" s="36">
        <f>'GEF Budget by Output'!G121</f>
        <v>0</v>
      </c>
      <c r="E108" s="36">
        <f>'GEF Budget by Output'!K121</f>
        <v>0</v>
      </c>
      <c r="F108" s="36">
        <f>'GEF Budget by Output'!O121</f>
        <v>0</v>
      </c>
      <c r="G108" s="36">
        <f>'GEF Budget by Output'!U121</f>
        <v>0</v>
      </c>
      <c r="H108" s="36">
        <f>'GEF Budget by Output'!X121</f>
        <v>0</v>
      </c>
      <c r="I108" s="36"/>
      <c r="J108" s="36"/>
      <c r="K108" s="36">
        <f t="shared" si="2"/>
        <v>0</v>
      </c>
      <c r="L108" s="36">
        <f>'GEF Budget by Output'!AP121</f>
        <v>0</v>
      </c>
      <c r="M108" s="36">
        <f>'GEF Budget by Output'!AQ121</f>
        <v>0</v>
      </c>
      <c r="N108" s="37">
        <f t="shared" si="3"/>
        <v>0</v>
      </c>
      <c r="O108" s="4"/>
    </row>
    <row r="109" spans="2:15" ht="12" thickBot="1" x14ac:dyDescent="0.25">
      <c r="B109" s="2"/>
      <c r="C109" s="35">
        <f>'GEF Budget by Output'!C122</f>
        <v>0</v>
      </c>
      <c r="D109" s="36">
        <f>'GEF Budget by Output'!G122</f>
        <v>0</v>
      </c>
      <c r="E109" s="36">
        <f>'GEF Budget by Output'!K122</f>
        <v>0</v>
      </c>
      <c r="F109" s="36">
        <f>'GEF Budget by Output'!O122</f>
        <v>0</v>
      </c>
      <c r="G109" s="36">
        <f>'GEF Budget by Output'!U122</f>
        <v>0</v>
      </c>
      <c r="H109" s="36">
        <f>'GEF Budget by Output'!X122</f>
        <v>0</v>
      </c>
      <c r="I109" s="36"/>
      <c r="J109" s="36"/>
      <c r="K109" s="36">
        <f t="shared" si="2"/>
        <v>0</v>
      </c>
      <c r="L109" s="36">
        <f>'GEF Budget by Output'!AP122</f>
        <v>0</v>
      </c>
      <c r="M109" s="36">
        <f>'GEF Budget by Output'!AQ122</f>
        <v>0</v>
      </c>
      <c r="N109" s="37">
        <f t="shared" si="3"/>
        <v>0</v>
      </c>
      <c r="O109" s="4"/>
    </row>
    <row r="110" spans="2:15" ht="12" thickBot="1" x14ac:dyDescent="0.25">
      <c r="B110" s="2"/>
      <c r="C110" s="35">
        <f>'GEF Budget by Output'!C123</f>
        <v>0</v>
      </c>
      <c r="D110" s="36">
        <f>'GEF Budget by Output'!G123</f>
        <v>0</v>
      </c>
      <c r="E110" s="36">
        <f>'GEF Budget by Output'!K123</f>
        <v>0</v>
      </c>
      <c r="F110" s="36">
        <f>'GEF Budget by Output'!O123</f>
        <v>0</v>
      </c>
      <c r="G110" s="36">
        <f>'GEF Budget by Output'!U123</f>
        <v>0</v>
      </c>
      <c r="H110" s="36">
        <f>'GEF Budget by Output'!X123</f>
        <v>0</v>
      </c>
      <c r="I110" s="36"/>
      <c r="J110" s="36"/>
      <c r="K110" s="36">
        <f t="shared" si="2"/>
        <v>0</v>
      </c>
      <c r="L110" s="36">
        <f>'GEF Budget by Output'!AP123</f>
        <v>0</v>
      </c>
      <c r="M110" s="36">
        <f>'GEF Budget by Output'!AQ123</f>
        <v>0</v>
      </c>
      <c r="N110" s="37">
        <f t="shared" si="3"/>
        <v>0</v>
      </c>
      <c r="O110" s="4"/>
    </row>
    <row r="111" spans="2:15" ht="12" thickBot="1" x14ac:dyDescent="0.25">
      <c r="B111" s="2"/>
      <c r="C111" s="35">
        <f>'GEF Budget by Output'!C124</f>
        <v>0</v>
      </c>
      <c r="D111" s="36">
        <f>'GEF Budget by Output'!G124</f>
        <v>0</v>
      </c>
      <c r="E111" s="36">
        <f>'GEF Budget by Output'!K124</f>
        <v>0</v>
      </c>
      <c r="F111" s="36">
        <f>'GEF Budget by Output'!O124</f>
        <v>0</v>
      </c>
      <c r="G111" s="36">
        <f>'GEF Budget by Output'!U124</f>
        <v>0</v>
      </c>
      <c r="H111" s="36">
        <f>'GEF Budget by Output'!X124</f>
        <v>0</v>
      </c>
      <c r="I111" s="36"/>
      <c r="J111" s="36"/>
      <c r="K111" s="36">
        <f t="shared" si="2"/>
        <v>0</v>
      </c>
      <c r="L111" s="36">
        <f>'GEF Budget by Output'!AP124</f>
        <v>0</v>
      </c>
      <c r="M111" s="36">
        <f>'GEF Budget by Output'!AQ124</f>
        <v>0</v>
      </c>
      <c r="N111" s="37">
        <f t="shared" si="3"/>
        <v>0</v>
      </c>
      <c r="O111" s="4"/>
    </row>
    <row r="112" spans="2:15" ht="12" thickBot="1" x14ac:dyDescent="0.25">
      <c r="B112" s="2"/>
      <c r="C112" s="35">
        <f>'GEF Budget by Output'!C125</f>
        <v>0</v>
      </c>
      <c r="D112" s="36">
        <f>'GEF Budget by Output'!G125</f>
        <v>0</v>
      </c>
      <c r="E112" s="36">
        <f>'GEF Budget by Output'!K125</f>
        <v>0</v>
      </c>
      <c r="F112" s="36">
        <f>'GEF Budget by Output'!O125</f>
        <v>0</v>
      </c>
      <c r="G112" s="36">
        <f>'GEF Budget by Output'!U125</f>
        <v>0</v>
      </c>
      <c r="H112" s="36">
        <f>'GEF Budget by Output'!X125</f>
        <v>0</v>
      </c>
      <c r="I112" s="36"/>
      <c r="J112" s="36"/>
      <c r="K112" s="36">
        <f t="shared" si="2"/>
        <v>0</v>
      </c>
      <c r="L112" s="36">
        <f>'GEF Budget by Output'!AP125</f>
        <v>0</v>
      </c>
      <c r="M112" s="36">
        <f>'GEF Budget by Output'!AQ125</f>
        <v>0</v>
      </c>
      <c r="N112" s="37">
        <f t="shared" si="3"/>
        <v>0</v>
      </c>
      <c r="O112" s="4"/>
    </row>
    <row r="113" spans="2:15" ht="12" thickBot="1" x14ac:dyDescent="0.25">
      <c r="B113" s="2"/>
      <c r="C113" s="35">
        <f>'GEF Budget by Output'!C126</f>
        <v>0</v>
      </c>
      <c r="D113" s="36">
        <f>'GEF Budget by Output'!G126</f>
        <v>0</v>
      </c>
      <c r="E113" s="36">
        <f>'GEF Budget by Output'!K126</f>
        <v>0</v>
      </c>
      <c r="F113" s="36">
        <f>'GEF Budget by Output'!O126</f>
        <v>0</v>
      </c>
      <c r="G113" s="36">
        <f>'GEF Budget by Output'!U126</f>
        <v>0</v>
      </c>
      <c r="H113" s="36">
        <f>'GEF Budget by Output'!X126</f>
        <v>0</v>
      </c>
      <c r="I113" s="36"/>
      <c r="J113" s="36"/>
      <c r="K113" s="36">
        <f t="shared" si="2"/>
        <v>0</v>
      </c>
      <c r="L113" s="36">
        <f>'GEF Budget by Output'!AP126</f>
        <v>0</v>
      </c>
      <c r="M113" s="36">
        <f>'GEF Budget by Output'!AQ126</f>
        <v>0</v>
      </c>
      <c r="N113" s="37">
        <f t="shared" si="3"/>
        <v>0</v>
      </c>
      <c r="O113" s="4"/>
    </row>
    <row r="114" spans="2:15" ht="12" thickBot="1" x14ac:dyDescent="0.25">
      <c r="B114" s="2"/>
      <c r="C114" s="35">
        <f>'GEF Budget by Output'!C127</f>
        <v>0</v>
      </c>
      <c r="D114" s="36">
        <f>'GEF Budget by Output'!G127</f>
        <v>0</v>
      </c>
      <c r="E114" s="36">
        <f>'GEF Budget by Output'!K127</f>
        <v>0</v>
      </c>
      <c r="F114" s="36">
        <f>'GEF Budget by Output'!O127</f>
        <v>0</v>
      </c>
      <c r="G114" s="36">
        <f>'GEF Budget by Output'!U127</f>
        <v>0</v>
      </c>
      <c r="H114" s="36">
        <f>'GEF Budget by Output'!X127</f>
        <v>0</v>
      </c>
      <c r="I114" s="36"/>
      <c r="J114" s="36"/>
      <c r="K114" s="36">
        <f t="shared" si="2"/>
        <v>0</v>
      </c>
      <c r="L114" s="36">
        <f>'GEF Budget by Output'!AP127</f>
        <v>0</v>
      </c>
      <c r="M114" s="36">
        <f>'GEF Budget by Output'!AQ127</f>
        <v>0</v>
      </c>
      <c r="N114" s="37">
        <f t="shared" si="3"/>
        <v>0</v>
      </c>
      <c r="O114" s="4"/>
    </row>
    <row r="115" spans="2:15" ht="12" thickBot="1" x14ac:dyDescent="0.25">
      <c r="B115" s="9" t="s">
        <v>34</v>
      </c>
      <c r="C115" s="43"/>
      <c r="D115" s="44">
        <f>SUM(D7:D114)</f>
        <v>0</v>
      </c>
      <c r="E115" s="44">
        <f t="shared" ref="E115:N115" si="4">SUM(E7:E114)</f>
        <v>0</v>
      </c>
      <c r="F115" s="44">
        <f t="shared" si="4"/>
        <v>0</v>
      </c>
      <c r="G115" s="44">
        <f t="shared" si="4"/>
        <v>0</v>
      </c>
      <c r="H115" s="44">
        <f t="shared" si="4"/>
        <v>0</v>
      </c>
      <c r="I115" s="44">
        <f t="shared" si="4"/>
        <v>0</v>
      </c>
      <c r="J115" s="44">
        <f t="shared" si="4"/>
        <v>0</v>
      </c>
      <c r="K115" s="44">
        <f t="shared" si="4"/>
        <v>0</v>
      </c>
      <c r="L115" s="44">
        <f t="shared" si="4"/>
        <v>0</v>
      </c>
      <c r="M115" s="44">
        <f t="shared" si="4"/>
        <v>0</v>
      </c>
      <c r="N115" s="44">
        <f t="shared" si="4"/>
        <v>0</v>
      </c>
      <c r="O115" s="10"/>
    </row>
    <row r="118" spans="2:15" x14ac:dyDescent="0.2">
      <c r="B118" s="14" t="s">
        <v>43</v>
      </c>
    </row>
  </sheetData>
  <mergeCells count="10">
    <mergeCell ref="B4:B6"/>
    <mergeCell ref="C4:C6"/>
    <mergeCell ref="D4:M4"/>
    <mergeCell ref="N4:N6"/>
    <mergeCell ref="G5:H5"/>
    <mergeCell ref="I5:J5"/>
    <mergeCell ref="K5:K6"/>
    <mergeCell ref="L5:L6"/>
    <mergeCell ref="M5:M6"/>
    <mergeCell ref="D5:F5"/>
  </mergeCells>
  <phoneticPr fontId="9" type="noConversion"/>
  <hyperlinks>
    <hyperlink ref="O5" location="_ftn1" display="_ftn1" xr:uid="{6A2B46AA-33CA-41F4-B14A-94745EA4860C}"/>
    <hyperlink ref="B118" location="_ftnref1" display="_ftnref1" xr:uid="{08C603D2-B31D-42A8-A4F1-05CECF9BDCA2}"/>
  </hyperlinks>
  <pageMargins left="0.7" right="0.7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1185-05A7-4F8B-8E2E-8FB5BFC47D87}">
  <sheetPr>
    <tabColor rgb="FF92D050"/>
    <pageSetUpPr fitToPage="1"/>
  </sheetPr>
  <dimension ref="B1:AS132"/>
  <sheetViews>
    <sheetView workbookViewId="0">
      <pane xSplit="2" ySplit="6" topLeftCell="D7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RowHeight="11.25" x14ac:dyDescent="0.2"/>
  <cols>
    <col min="2" max="2" width="43.1640625" customWidth="1"/>
    <col min="3" max="3" width="22.1640625" customWidth="1"/>
    <col min="4" max="9" width="27.6640625" style="20" customWidth="1"/>
    <col min="10" max="10" width="27.6640625" style="20" hidden="1" customWidth="1"/>
    <col min="11" max="13" width="27.6640625" style="20" customWidth="1"/>
    <col min="14" max="14" width="27.6640625" style="20" hidden="1" customWidth="1"/>
    <col min="15" max="20" width="27.6640625" style="20" customWidth="1"/>
    <col min="21" max="21" width="24.33203125" style="20" customWidth="1"/>
    <col min="22" max="24" width="26.33203125" style="20" customWidth="1"/>
    <col min="25" max="25" width="26.33203125" style="20" hidden="1" customWidth="1"/>
    <col min="26" max="26" width="17.83203125" style="20" hidden="1" customWidth="1"/>
    <col min="27" max="27" width="16.6640625" style="20" hidden="1" customWidth="1"/>
    <col min="28" max="29" width="27" hidden="1" customWidth="1"/>
    <col min="30" max="32" width="28" hidden="1" customWidth="1"/>
    <col min="33" max="33" width="27.83203125" customWidth="1"/>
    <col min="34" max="34" width="28" customWidth="1"/>
    <col min="35" max="36" width="0" hidden="1" customWidth="1"/>
    <col min="37" max="39" width="28" customWidth="1"/>
    <col min="40" max="40" width="0" hidden="1" customWidth="1"/>
    <col min="41" max="42" width="27.6640625" customWidth="1"/>
    <col min="43" max="43" width="26.1640625" customWidth="1"/>
    <col min="44" max="44" width="23.6640625" customWidth="1"/>
    <col min="45" max="45" width="38.33203125" customWidth="1"/>
  </cols>
  <sheetData>
    <row r="1" spans="2:45" ht="14.25" x14ac:dyDescent="0.2">
      <c r="B1" s="96" t="s">
        <v>112</v>
      </c>
    </row>
    <row r="2" spans="2:45" ht="15.75" x14ac:dyDescent="0.2">
      <c r="B2" s="16" t="s">
        <v>59</v>
      </c>
    </row>
    <row r="3" spans="2:45" ht="12" thickBot="1" x14ac:dyDescent="0.25"/>
    <row r="4" spans="2:45" ht="12" thickBot="1" x14ac:dyDescent="0.25">
      <c r="B4" s="97" t="s">
        <v>1</v>
      </c>
      <c r="C4" s="97" t="s">
        <v>14</v>
      </c>
      <c r="D4" s="129" t="s">
        <v>35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1"/>
      <c r="AS4" s="1" t="s">
        <v>0</v>
      </c>
    </row>
    <row r="5" spans="2:45" ht="42.6" customHeight="1" thickBot="1" x14ac:dyDescent="0.25">
      <c r="B5" s="98"/>
      <c r="C5" s="98"/>
      <c r="D5" s="111" t="s">
        <v>105</v>
      </c>
      <c r="E5" s="112"/>
      <c r="F5" s="113"/>
      <c r="G5" s="127"/>
      <c r="H5" s="127"/>
      <c r="I5" s="127"/>
      <c r="J5" s="127"/>
      <c r="K5" s="127"/>
      <c r="L5" s="127"/>
      <c r="M5" s="127"/>
      <c r="N5" s="127"/>
      <c r="O5" s="119"/>
      <c r="P5" s="111" t="s">
        <v>93</v>
      </c>
      <c r="Q5" s="112"/>
      <c r="R5" s="112"/>
      <c r="S5" s="112"/>
      <c r="T5" s="112"/>
      <c r="U5" s="112"/>
      <c r="V5" s="113"/>
      <c r="W5" s="113"/>
      <c r="X5" s="113"/>
      <c r="Y5" s="111"/>
      <c r="Z5" s="112"/>
      <c r="AA5" s="112"/>
      <c r="AB5" s="112"/>
      <c r="AC5" s="127"/>
      <c r="AD5" s="127"/>
      <c r="AE5" s="127"/>
      <c r="AF5" s="128"/>
      <c r="AG5" s="115" t="s">
        <v>38</v>
      </c>
      <c r="AH5" s="135" t="s">
        <v>88</v>
      </c>
      <c r="AI5" s="136"/>
      <c r="AJ5" s="136"/>
      <c r="AK5" s="136"/>
      <c r="AL5" s="136"/>
      <c r="AM5" s="136"/>
      <c r="AN5" s="136"/>
      <c r="AO5" s="137"/>
      <c r="AP5" s="141"/>
      <c r="AQ5" s="117" t="s">
        <v>13</v>
      </c>
      <c r="AR5" s="138" t="s">
        <v>84</v>
      </c>
      <c r="AS5" s="11" t="s">
        <v>37</v>
      </c>
    </row>
    <row r="6" spans="2:45" ht="129.94999999999999" customHeight="1" thickBot="1" x14ac:dyDescent="0.25">
      <c r="B6" s="99"/>
      <c r="C6" s="99"/>
      <c r="D6" s="21" t="s">
        <v>111</v>
      </c>
      <c r="E6" s="21" t="s">
        <v>110</v>
      </c>
      <c r="F6" s="21" t="s">
        <v>109</v>
      </c>
      <c r="G6" s="22" t="s">
        <v>108</v>
      </c>
      <c r="H6" s="21" t="s">
        <v>106</v>
      </c>
      <c r="I6" s="21" t="s">
        <v>107</v>
      </c>
      <c r="J6" s="21"/>
      <c r="K6" s="22" t="s">
        <v>104</v>
      </c>
      <c r="L6" s="21" t="s">
        <v>103</v>
      </c>
      <c r="M6" s="21" t="s">
        <v>102</v>
      </c>
      <c r="N6" s="21"/>
      <c r="O6" s="22" t="s">
        <v>101</v>
      </c>
      <c r="P6" s="21" t="s">
        <v>100</v>
      </c>
      <c r="Q6" s="21" t="s">
        <v>99</v>
      </c>
      <c r="R6" s="21" t="s">
        <v>98</v>
      </c>
      <c r="S6" s="21" t="s">
        <v>97</v>
      </c>
      <c r="T6" s="21" t="s">
        <v>96</v>
      </c>
      <c r="U6" s="22" t="s">
        <v>95</v>
      </c>
      <c r="V6" s="21" t="s">
        <v>82</v>
      </c>
      <c r="W6" s="21" t="s">
        <v>83</v>
      </c>
      <c r="X6" s="22" t="s">
        <v>94</v>
      </c>
      <c r="Y6" s="21"/>
      <c r="Z6" s="21"/>
      <c r="AA6" s="21"/>
      <c r="AB6" s="94"/>
      <c r="AC6" s="132"/>
      <c r="AD6" s="132"/>
      <c r="AE6" s="21"/>
      <c r="AF6" s="94"/>
      <c r="AG6" s="116"/>
      <c r="AH6" s="132" t="s">
        <v>89</v>
      </c>
      <c r="AI6" s="133"/>
      <c r="AJ6" s="133"/>
      <c r="AK6" s="134" t="s">
        <v>90</v>
      </c>
      <c r="AL6" s="132" t="s">
        <v>91</v>
      </c>
      <c r="AM6" s="132" t="s">
        <v>92</v>
      </c>
      <c r="AN6" s="21"/>
      <c r="AO6" s="140" t="s">
        <v>64</v>
      </c>
      <c r="AP6" s="142" t="s">
        <v>85</v>
      </c>
      <c r="AQ6" s="118"/>
      <c r="AR6" s="139"/>
      <c r="AS6" s="12"/>
    </row>
    <row r="7" spans="2:45" ht="12" thickBot="1" x14ac:dyDescent="0.25">
      <c r="B7" s="2" t="s">
        <v>3</v>
      </c>
      <c r="C7" s="3" t="s">
        <v>20</v>
      </c>
      <c r="D7" s="23"/>
      <c r="E7" s="23"/>
      <c r="F7" s="23"/>
      <c r="G7" s="19">
        <f>SUM(D7:F7)</f>
        <v>0</v>
      </c>
      <c r="H7" s="23"/>
      <c r="I7" s="23"/>
      <c r="J7" s="23"/>
      <c r="K7" s="19">
        <f>SUM(H7:J7)</f>
        <v>0</v>
      </c>
      <c r="L7" s="23"/>
      <c r="M7" s="23"/>
      <c r="N7" s="23"/>
      <c r="O7" s="19">
        <f>SUM(L7:N7)</f>
        <v>0</v>
      </c>
      <c r="P7" s="23"/>
      <c r="Q7" s="23"/>
      <c r="R7" s="23"/>
      <c r="S7" s="23"/>
      <c r="T7" s="23"/>
      <c r="U7" s="19">
        <f>SUM(P7:T7)</f>
        <v>0</v>
      </c>
      <c r="V7" s="23"/>
      <c r="W7" s="23"/>
      <c r="X7" s="19">
        <f>SUM(V7:W7)</f>
        <v>0</v>
      </c>
      <c r="Y7" s="23"/>
      <c r="Z7" s="23"/>
      <c r="AA7" s="23"/>
      <c r="AB7" s="19">
        <f>SUM(Y7:AA7)</f>
        <v>0</v>
      </c>
      <c r="AC7" s="23"/>
      <c r="AD7" s="23"/>
      <c r="AE7" s="23"/>
      <c r="AF7" s="19">
        <f>SUM(AC7:AE7)</f>
        <v>0</v>
      </c>
      <c r="AG7" s="30">
        <f>X7+U7+AB7+O7+K7+G7</f>
        <v>0</v>
      </c>
      <c r="AH7" s="23"/>
      <c r="AI7" s="23"/>
      <c r="AJ7" s="23"/>
      <c r="AK7" s="19">
        <f>SUM(AH7:AJ7)</f>
        <v>0</v>
      </c>
      <c r="AL7" s="23"/>
      <c r="AM7" s="23"/>
      <c r="AN7" s="23"/>
      <c r="AO7" s="19">
        <f>SUM(AL7:AN7)</f>
        <v>0</v>
      </c>
      <c r="AP7" s="19">
        <f>AK7+AO7</f>
        <v>0</v>
      </c>
      <c r="AQ7" s="23"/>
      <c r="AR7" s="24">
        <f>AQ7+AP7+AG7</f>
        <v>0</v>
      </c>
      <c r="AS7" s="4"/>
    </row>
    <row r="8" spans="2:45" ht="12" thickBot="1" x14ac:dyDescent="0.25">
      <c r="B8" s="2"/>
      <c r="C8" s="3" t="s">
        <v>20</v>
      </c>
      <c r="D8" s="23"/>
      <c r="E8" s="23"/>
      <c r="F8" s="23"/>
      <c r="G8" s="19">
        <f t="shared" ref="G8:G13" si="0">SUM(D8:F8)</f>
        <v>0</v>
      </c>
      <c r="H8" s="23"/>
      <c r="I8" s="23"/>
      <c r="J8" s="23"/>
      <c r="K8" s="19">
        <f t="shared" ref="K8:K13" si="1">SUM(H8:J8)</f>
        <v>0</v>
      </c>
      <c r="L8" s="23"/>
      <c r="M8" s="23"/>
      <c r="N8" s="23"/>
      <c r="O8" s="19">
        <f t="shared" ref="O8:O13" si="2">SUM(L8:N8)</f>
        <v>0</v>
      </c>
      <c r="P8" s="23"/>
      <c r="Q8" s="23"/>
      <c r="R8" s="23"/>
      <c r="S8" s="23"/>
      <c r="T8" s="23"/>
      <c r="U8" s="19">
        <f t="shared" ref="U8:U13" si="3">SUM(P8:T8)</f>
        <v>0</v>
      </c>
      <c r="V8" s="23"/>
      <c r="W8" s="23"/>
      <c r="X8" s="19">
        <f t="shared" ref="X8:X13" si="4">SUM(V8:W8)</f>
        <v>0</v>
      </c>
      <c r="Y8" s="23"/>
      <c r="Z8" s="23"/>
      <c r="AA8" s="23"/>
      <c r="AB8" s="19">
        <f t="shared" ref="AB8:AB13" si="5">SUM(Y8:AA8)</f>
        <v>0</v>
      </c>
      <c r="AC8" s="23"/>
      <c r="AD8" s="23"/>
      <c r="AE8" s="23"/>
      <c r="AF8" s="19">
        <f t="shared" ref="AF8:AF13" si="6">SUM(AC8:AE8)</f>
        <v>0</v>
      </c>
      <c r="AG8" s="30">
        <f t="shared" ref="AG8:AG21" si="7">X8+U8+AB8+O8+K8+G8</f>
        <v>0</v>
      </c>
      <c r="AH8" s="23"/>
      <c r="AI8" s="23"/>
      <c r="AJ8" s="23"/>
      <c r="AK8" s="19">
        <f t="shared" ref="AK8:AK13" si="8">SUM(AH8:AJ8)</f>
        <v>0</v>
      </c>
      <c r="AL8" s="23"/>
      <c r="AM8" s="23"/>
      <c r="AN8" s="23"/>
      <c r="AO8" s="19">
        <f t="shared" ref="AO8:AO13" si="9">SUM(AL8:AN8)</f>
        <v>0</v>
      </c>
      <c r="AP8" s="19">
        <f t="shared" ref="AP8:AP13" si="10">AK8+AO8</f>
        <v>0</v>
      </c>
      <c r="AQ8" s="23"/>
      <c r="AR8" s="24">
        <f t="shared" ref="AR8:AR13" si="11">AQ8+AP8+AG8</f>
        <v>0</v>
      </c>
      <c r="AS8" s="4"/>
    </row>
    <row r="9" spans="2:45" ht="12" thickBot="1" x14ac:dyDescent="0.25">
      <c r="B9" s="2"/>
      <c r="C9" s="3"/>
      <c r="D9" s="23"/>
      <c r="E9" s="23"/>
      <c r="F9" s="23"/>
      <c r="G9" s="19">
        <f t="shared" si="0"/>
        <v>0</v>
      </c>
      <c r="H9" s="23"/>
      <c r="I9" s="23"/>
      <c r="J9" s="23"/>
      <c r="K9" s="19">
        <f t="shared" si="1"/>
        <v>0</v>
      </c>
      <c r="L9" s="23"/>
      <c r="M9" s="23"/>
      <c r="N9" s="23"/>
      <c r="O9" s="19">
        <f t="shared" si="2"/>
        <v>0</v>
      </c>
      <c r="P9" s="23"/>
      <c r="Q9" s="23"/>
      <c r="R9" s="23"/>
      <c r="S9" s="23"/>
      <c r="T9" s="23"/>
      <c r="U9" s="19">
        <f t="shared" si="3"/>
        <v>0</v>
      </c>
      <c r="V9" s="23"/>
      <c r="W9" s="23"/>
      <c r="X9" s="19">
        <f t="shared" si="4"/>
        <v>0</v>
      </c>
      <c r="Y9" s="23"/>
      <c r="Z9" s="23"/>
      <c r="AA9" s="23"/>
      <c r="AB9" s="19">
        <f t="shared" si="5"/>
        <v>0</v>
      </c>
      <c r="AC9" s="23"/>
      <c r="AD9" s="23"/>
      <c r="AE9" s="23"/>
      <c r="AF9" s="19">
        <f t="shared" si="6"/>
        <v>0</v>
      </c>
      <c r="AG9" s="30">
        <f t="shared" si="7"/>
        <v>0</v>
      </c>
      <c r="AH9" s="23"/>
      <c r="AI9" s="23"/>
      <c r="AJ9" s="23"/>
      <c r="AK9" s="19">
        <f t="shared" si="8"/>
        <v>0</v>
      </c>
      <c r="AL9" s="23"/>
      <c r="AM9" s="23"/>
      <c r="AN9" s="23"/>
      <c r="AO9" s="19">
        <f t="shared" si="9"/>
        <v>0</v>
      </c>
      <c r="AP9" s="19">
        <f t="shared" si="10"/>
        <v>0</v>
      </c>
      <c r="AQ9" s="23"/>
      <c r="AR9" s="24">
        <f t="shared" si="11"/>
        <v>0</v>
      </c>
      <c r="AS9" s="4"/>
    </row>
    <row r="10" spans="2:45" ht="12" thickBot="1" x14ac:dyDescent="0.25">
      <c r="B10" s="2"/>
      <c r="C10" s="3"/>
      <c r="D10" s="23"/>
      <c r="E10" s="23"/>
      <c r="F10" s="23"/>
      <c r="G10" s="19">
        <f t="shared" si="0"/>
        <v>0</v>
      </c>
      <c r="H10" s="23"/>
      <c r="I10" s="23"/>
      <c r="J10" s="23"/>
      <c r="K10" s="19">
        <f t="shared" si="1"/>
        <v>0</v>
      </c>
      <c r="L10" s="23"/>
      <c r="M10" s="23"/>
      <c r="N10" s="23"/>
      <c r="O10" s="19">
        <f t="shared" si="2"/>
        <v>0</v>
      </c>
      <c r="P10" s="23"/>
      <c r="Q10" s="23"/>
      <c r="R10" s="23"/>
      <c r="S10" s="23"/>
      <c r="T10" s="23"/>
      <c r="U10" s="19">
        <f t="shared" si="3"/>
        <v>0</v>
      </c>
      <c r="V10" s="23"/>
      <c r="W10" s="23"/>
      <c r="X10" s="19">
        <f t="shared" si="4"/>
        <v>0</v>
      </c>
      <c r="Y10" s="23"/>
      <c r="Z10" s="23"/>
      <c r="AA10" s="23"/>
      <c r="AB10" s="19">
        <f t="shared" si="5"/>
        <v>0</v>
      </c>
      <c r="AC10" s="23"/>
      <c r="AD10" s="23"/>
      <c r="AE10" s="23"/>
      <c r="AF10" s="19">
        <f t="shared" si="6"/>
        <v>0</v>
      </c>
      <c r="AG10" s="30">
        <f t="shared" si="7"/>
        <v>0</v>
      </c>
      <c r="AH10" s="23"/>
      <c r="AI10" s="23"/>
      <c r="AJ10" s="23"/>
      <c r="AK10" s="19">
        <f t="shared" si="8"/>
        <v>0</v>
      </c>
      <c r="AL10" s="23"/>
      <c r="AM10" s="23"/>
      <c r="AN10" s="23"/>
      <c r="AO10" s="19">
        <f t="shared" si="9"/>
        <v>0</v>
      </c>
      <c r="AP10" s="19">
        <f t="shared" si="10"/>
        <v>0</v>
      </c>
      <c r="AQ10" s="23"/>
      <c r="AR10" s="24">
        <f t="shared" si="11"/>
        <v>0</v>
      </c>
      <c r="AS10" s="4"/>
    </row>
    <row r="11" spans="2:45" ht="12" thickBot="1" x14ac:dyDescent="0.25">
      <c r="B11" s="2"/>
      <c r="C11" s="3"/>
      <c r="D11" s="23"/>
      <c r="E11" s="23"/>
      <c r="F11" s="23"/>
      <c r="G11" s="19">
        <f t="shared" si="0"/>
        <v>0</v>
      </c>
      <c r="H11" s="23"/>
      <c r="I11" s="23"/>
      <c r="J11" s="23"/>
      <c r="K11" s="19">
        <f t="shared" si="1"/>
        <v>0</v>
      </c>
      <c r="L11" s="23"/>
      <c r="M11" s="23"/>
      <c r="N11" s="23"/>
      <c r="O11" s="19">
        <f t="shared" si="2"/>
        <v>0</v>
      </c>
      <c r="P11" s="23"/>
      <c r="Q11" s="23"/>
      <c r="R11" s="23"/>
      <c r="S11" s="23"/>
      <c r="T11" s="23"/>
      <c r="U11" s="19">
        <f t="shared" si="3"/>
        <v>0</v>
      </c>
      <c r="V11" s="23"/>
      <c r="W11" s="23"/>
      <c r="X11" s="19">
        <f t="shared" si="4"/>
        <v>0</v>
      </c>
      <c r="Y11" s="23"/>
      <c r="Z11" s="23"/>
      <c r="AA11" s="23"/>
      <c r="AB11" s="19">
        <f t="shared" si="5"/>
        <v>0</v>
      </c>
      <c r="AC11" s="23"/>
      <c r="AD11" s="23"/>
      <c r="AE11" s="23"/>
      <c r="AF11" s="19">
        <f t="shared" si="6"/>
        <v>0</v>
      </c>
      <c r="AG11" s="30">
        <f t="shared" si="7"/>
        <v>0</v>
      </c>
      <c r="AH11" s="23"/>
      <c r="AI11" s="23"/>
      <c r="AJ11" s="23"/>
      <c r="AK11" s="19">
        <f t="shared" si="8"/>
        <v>0</v>
      </c>
      <c r="AL11" s="23"/>
      <c r="AM11" s="23"/>
      <c r="AN11" s="23"/>
      <c r="AO11" s="19">
        <f t="shared" si="9"/>
        <v>0</v>
      </c>
      <c r="AP11" s="19">
        <f t="shared" si="10"/>
        <v>0</v>
      </c>
      <c r="AQ11" s="23"/>
      <c r="AR11" s="24">
        <f t="shared" si="11"/>
        <v>0</v>
      </c>
      <c r="AS11" s="4"/>
    </row>
    <row r="12" spans="2:45" ht="12" thickBot="1" x14ac:dyDescent="0.25">
      <c r="B12" s="2"/>
      <c r="C12" s="3"/>
      <c r="D12" s="23"/>
      <c r="E12" s="23"/>
      <c r="F12" s="23"/>
      <c r="G12" s="19">
        <f t="shared" si="0"/>
        <v>0</v>
      </c>
      <c r="H12" s="23"/>
      <c r="I12" s="23"/>
      <c r="J12" s="23"/>
      <c r="K12" s="19">
        <f t="shared" si="1"/>
        <v>0</v>
      </c>
      <c r="L12" s="23"/>
      <c r="M12" s="23"/>
      <c r="N12" s="23"/>
      <c r="O12" s="19">
        <f t="shared" si="2"/>
        <v>0</v>
      </c>
      <c r="P12" s="23"/>
      <c r="Q12" s="23"/>
      <c r="R12" s="23"/>
      <c r="S12" s="23"/>
      <c r="T12" s="23"/>
      <c r="U12" s="19">
        <f t="shared" si="3"/>
        <v>0</v>
      </c>
      <c r="V12" s="23"/>
      <c r="W12" s="23"/>
      <c r="X12" s="19">
        <f t="shared" si="4"/>
        <v>0</v>
      </c>
      <c r="Y12" s="23"/>
      <c r="Z12" s="23"/>
      <c r="AA12" s="23"/>
      <c r="AB12" s="19">
        <f t="shared" si="5"/>
        <v>0</v>
      </c>
      <c r="AC12" s="23"/>
      <c r="AD12" s="23"/>
      <c r="AE12" s="23"/>
      <c r="AF12" s="19">
        <f t="shared" si="6"/>
        <v>0</v>
      </c>
      <c r="AG12" s="30">
        <f t="shared" si="7"/>
        <v>0</v>
      </c>
      <c r="AH12" s="23"/>
      <c r="AI12" s="23"/>
      <c r="AJ12" s="23"/>
      <c r="AK12" s="19">
        <f t="shared" si="8"/>
        <v>0</v>
      </c>
      <c r="AL12" s="23"/>
      <c r="AM12" s="23"/>
      <c r="AN12" s="23"/>
      <c r="AO12" s="19">
        <f t="shared" si="9"/>
        <v>0</v>
      </c>
      <c r="AP12" s="19">
        <f t="shared" si="10"/>
        <v>0</v>
      </c>
      <c r="AQ12" s="23"/>
      <c r="AR12" s="24">
        <f t="shared" si="11"/>
        <v>0</v>
      </c>
      <c r="AS12" s="4"/>
    </row>
    <row r="13" spans="2:45" ht="12" thickBot="1" x14ac:dyDescent="0.25">
      <c r="B13" s="2"/>
      <c r="C13" s="3"/>
      <c r="D13" s="23"/>
      <c r="E13" s="23"/>
      <c r="F13" s="23"/>
      <c r="G13" s="19">
        <f t="shared" si="0"/>
        <v>0</v>
      </c>
      <c r="H13" s="23"/>
      <c r="I13" s="23"/>
      <c r="J13" s="23"/>
      <c r="K13" s="19">
        <f t="shared" si="1"/>
        <v>0</v>
      </c>
      <c r="L13" s="23"/>
      <c r="M13" s="23"/>
      <c r="N13" s="23"/>
      <c r="O13" s="19">
        <f t="shared" si="2"/>
        <v>0</v>
      </c>
      <c r="P13" s="23"/>
      <c r="Q13" s="23"/>
      <c r="R13" s="23"/>
      <c r="S13" s="23"/>
      <c r="T13" s="23"/>
      <c r="U13" s="19">
        <f t="shared" si="3"/>
        <v>0</v>
      </c>
      <c r="V13" s="23"/>
      <c r="W13" s="23"/>
      <c r="X13" s="19">
        <f t="shared" si="4"/>
        <v>0</v>
      </c>
      <c r="Y13" s="23"/>
      <c r="Z13" s="23"/>
      <c r="AA13" s="23"/>
      <c r="AB13" s="19">
        <f t="shared" si="5"/>
        <v>0</v>
      </c>
      <c r="AC13" s="23"/>
      <c r="AD13" s="23"/>
      <c r="AE13" s="23"/>
      <c r="AF13" s="19">
        <f t="shared" si="6"/>
        <v>0</v>
      </c>
      <c r="AG13" s="30">
        <f t="shared" si="7"/>
        <v>0</v>
      </c>
      <c r="AH13" s="23"/>
      <c r="AI13" s="23"/>
      <c r="AJ13" s="23"/>
      <c r="AK13" s="19">
        <f t="shared" si="8"/>
        <v>0</v>
      </c>
      <c r="AL13" s="23"/>
      <c r="AM13" s="23"/>
      <c r="AN13" s="23"/>
      <c r="AO13" s="19">
        <f t="shared" si="9"/>
        <v>0</v>
      </c>
      <c r="AP13" s="19">
        <f t="shared" si="10"/>
        <v>0</v>
      </c>
      <c r="AQ13" s="23"/>
      <c r="AR13" s="24">
        <f t="shared" si="11"/>
        <v>0</v>
      </c>
      <c r="AS13" s="4"/>
    </row>
    <row r="14" spans="2:45" s="31" customFormat="1" ht="12" thickBot="1" x14ac:dyDescent="0.25">
      <c r="B14" s="32" t="s">
        <v>46</v>
      </c>
      <c r="C14" s="33"/>
      <c r="D14" s="34">
        <f>SUM(D7:D13)</f>
        <v>0</v>
      </c>
      <c r="E14" s="34">
        <f t="shared" ref="E14:AS14" si="12">SUM(E7:E13)</f>
        <v>0</v>
      </c>
      <c r="F14" s="34">
        <f t="shared" si="12"/>
        <v>0</v>
      </c>
      <c r="G14" s="34">
        <f t="shared" si="12"/>
        <v>0</v>
      </c>
      <c r="H14" s="34">
        <f>SUM(H7:H13)</f>
        <v>0</v>
      </c>
      <c r="I14" s="34">
        <f t="shared" ref="I14:K14" si="13">SUM(I7:I13)</f>
        <v>0</v>
      </c>
      <c r="J14" s="34">
        <f t="shared" si="13"/>
        <v>0</v>
      </c>
      <c r="K14" s="34">
        <f t="shared" si="13"/>
        <v>0</v>
      </c>
      <c r="L14" s="34">
        <f>SUM(L7:L13)</f>
        <v>0</v>
      </c>
      <c r="M14" s="34">
        <f t="shared" ref="M14:O14" si="14">SUM(M7:M13)</f>
        <v>0</v>
      </c>
      <c r="N14" s="34">
        <f t="shared" si="14"/>
        <v>0</v>
      </c>
      <c r="O14" s="34">
        <f t="shared" si="14"/>
        <v>0</v>
      </c>
      <c r="P14" s="34">
        <f t="shared" si="12"/>
        <v>0</v>
      </c>
      <c r="Q14" s="34">
        <f t="shared" si="12"/>
        <v>0</v>
      </c>
      <c r="R14" s="34">
        <f t="shared" si="12"/>
        <v>0</v>
      </c>
      <c r="S14" s="34">
        <f t="shared" ref="S14:T14" si="15">SUM(S7:S13)</f>
        <v>0</v>
      </c>
      <c r="T14" s="34">
        <f t="shared" si="15"/>
        <v>0</v>
      </c>
      <c r="U14" s="34">
        <f t="shared" si="12"/>
        <v>0</v>
      </c>
      <c r="V14" s="34">
        <f t="shared" si="12"/>
        <v>0</v>
      </c>
      <c r="W14" s="34">
        <f t="shared" si="12"/>
        <v>0</v>
      </c>
      <c r="X14" s="34">
        <f t="shared" si="12"/>
        <v>0</v>
      </c>
      <c r="Y14" s="34">
        <f t="shared" ref="Y14:AB14" si="16">SUM(Y7:Y13)</f>
        <v>0</v>
      </c>
      <c r="Z14" s="34">
        <f t="shared" si="16"/>
        <v>0</v>
      </c>
      <c r="AA14" s="34">
        <f t="shared" si="16"/>
        <v>0</v>
      </c>
      <c r="AB14" s="34">
        <f t="shared" si="16"/>
        <v>0</v>
      </c>
      <c r="AC14" s="34">
        <f t="shared" ref="AC14:AF14" si="17">SUM(AC7:AC13)</f>
        <v>0</v>
      </c>
      <c r="AD14" s="34">
        <f t="shared" si="17"/>
        <v>0</v>
      </c>
      <c r="AE14" s="34">
        <f t="shared" si="17"/>
        <v>0</v>
      </c>
      <c r="AF14" s="34">
        <f t="shared" si="17"/>
        <v>0</v>
      </c>
      <c r="AG14" s="34">
        <f t="shared" si="12"/>
        <v>0</v>
      </c>
      <c r="AH14" s="34">
        <f t="shared" si="12"/>
        <v>0</v>
      </c>
      <c r="AI14" s="34">
        <f t="shared" si="12"/>
        <v>0</v>
      </c>
      <c r="AJ14" s="34">
        <f t="shared" si="12"/>
        <v>0</v>
      </c>
      <c r="AK14" s="34">
        <f t="shared" si="12"/>
        <v>0</v>
      </c>
      <c r="AL14" s="34">
        <f t="shared" si="12"/>
        <v>0</v>
      </c>
      <c r="AM14" s="34">
        <f t="shared" si="12"/>
        <v>0</v>
      </c>
      <c r="AN14" s="34">
        <f t="shared" si="12"/>
        <v>0</v>
      </c>
      <c r="AO14" s="34">
        <f t="shared" si="12"/>
        <v>0</v>
      </c>
      <c r="AP14" s="34">
        <f t="shared" si="12"/>
        <v>0</v>
      </c>
      <c r="AQ14" s="34">
        <f t="shared" si="12"/>
        <v>0</v>
      </c>
      <c r="AR14" s="34">
        <f t="shared" si="12"/>
        <v>0</v>
      </c>
      <c r="AS14" s="34">
        <f t="shared" si="12"/>
        <v>0</v>
      </c>
    </row>
    <row r="15" spans="2:45" ht="15.75" thickBot="1" x14ac:dyDescent="0.25">
      <c r="B15" s="2" t="s">
        <v>4</v>
      </c>
      <c r="C15" s="5" t="s">
        <v>21</v>
      </c>
      <c r="D15" s="25"/>
      <c r="E15" s="17"/>
      <c r="F15" s="17"/>
      <c r="G15" s="19">
        <f>SUM(D15:F15)</f>
        <v>0</v>
      </c>
      <c r="H15" s="25"/>
      <c r="I15" s="17"/>
      <c r="J15" s="17"/>
      <c r="K15" s="19">
        <f>SUM(H15:J15)</f>
        <v>0</v>
      </c>
      <c r="L15" s="25"/>
      <c r="M15" s="17"/>
      <c r="N15" s="17"/>
      <c r="O15" s="19">
        <f>SUM(L15:N15)</f>
        <v>0</v>
      </c>
      <c r="P15" s="23"/>
      <c r="Q15" s="23"/>
      <c r="R15" s="23"/>
      <c r="S15" s="23"/>
      <c r="T15" s="23"/>
      <c r="U15" s="19">
        <f>SUM(P15:T15)</f>
        <v>0</v>
      </c>
      <c r="V15" s="23"/>
      <c r="W15" s="23"/>
      <c r="X15" s="19">
        <f>SUM(V15:W15)</f>
        <v>0</v>
      </c>
      <c r="Y15" s="23"/>
      <c r="Z15" s="23"/>
      <c r="AA15" s="23"/>
      <c r="AB15" s="19">
        <f>SUM(Y15:AA15)</f>
        <v>0</v>
      </c>
      <c r="AC15" s="23"/>
      <c r="AD15" s="23"/>
      <c r="AE15" s="23"/>
      <c r="AF15" s="19">
        <f>SUM(AC15:AE15)</f>
        <v>0</v>
      </c>
      <c r="AG15" s="30">
        <f t="shared" si="7"/>
        <v>0</v>
      </c>
      <c r="AH15" s="23"/>
      <c r="AI15" s="23"/>
      <c r="AJ15" s="23"/>
      <c r="AK15" s="19">
        <f>SUM(AH15:AJ15)</f>
        <v>0</v>
      </c>
      <c r="AL15" s="23"/>
      <c r="AM15" s="23"/>
      <c r="AN15" s="23"/>
      <c r="AO15" s="19">
        <f>SUM(AL15:AN15)</f>
        <v>0</v>
      </c>
      <c r="AP15" s="19">
        <f>AK15+AO15</f>
        <v>0</v>
      </c>
      <c r="AQ15" s="23"/>
      <c r="AR15" s="24">
        <v>0</v>
      </c>
      <c r="AS15" s="4" t="s">
        <v>39</v>
      </c>
    </row>
    <row r="16" spans="2:45" ht="15.75" thickBot="1" x14ac:dyDescent="0.25">
      <c r="B16" s="2"/>
      <c r="C16" s="5" t="s">
        <v>23</v>
      </c>
      <c r="D16" s="17"/>
      <c r="E16" s="17"/>
      <c r="F16" s="25"/>
      <c r="G16" s="19">
        <f t="shared" ref="G16:G21" si="18">SUM(D16:F16)</f>
        <v>0</v>
      </c>
      <c r="H16" s="17"/>
      <c r="I16" s="17"/>
      <c r="J16" s="25"/>
      <c r="K16" s="19">
        <f t="shared" ref="K16:K21" si="19">SUM(H16:J16)</f>
        <v>0</v>
      </c>
      <c r="L16" s="17"/>
      <c r="M16" s="17"/>
      <c r="N16" s="25"/>
      <c r="O16" s="19">
        <f t="shared" ref="O16:O21" si="20">SUM(L16:N16)</f>
        <v>0</v>
      </c>
      <c r="P16" s="23"/>
      <c r="Q16" s="23"/>
      <c r="R16" s="23"/>
      <c r="S16" s="23"/>
      <c r="T16" s="23"/>
      <c r="U16" s="19">
        <f t="shared" ref="U16:U21" si="21">SUM(P16:T16)</f>
        <v>0</v>
      </c>
      <c r="V16" s="23"/>
      <c r="W16" s="23"/>
      <c r="X16" s="19">
        <f t="shared" ref="X16:X21" si="22">SUM(V16:W16)</f>
        <v>0</v>
      </c>
      <c r="Y16" s="23"/>
      <c r="Z16" s="23"/>
      <c r="AA16" s="23"/>
      <c r="AB16" s="19">
        <f t="shared" ref="AB16:AB21" si="23">SUM(Y16:AA16)</f>
        <v>0</v>
      </c>
      <c r="AC16" s="23"/>
      <c r="AD16" s="23"/>
      <c r="AE16" s="23"/>
      <c r="AF16" s="19">
        <f t="shared" ref="AF16:AF21" si="24">SUM(AC16:AE16)</f>
        <v>0</v>
      </c>
      <c r="AG16" s="30">
        <f t="shared" si="7"/>
        <v>0</v>
      </c>
      <c r="AH16" s="23"/>
      <c r="AI16" s="23"/>
      <c r="AJ16" s="23"/>
      <c r="AK16" s="19">
        <f t="shared" ref="AK16:AK21" si="25">SUM(AH16:AJ16)</f>
        <v>0</v>
      </c>
      <c r="AL16" s="23"/>
      <c r="AM16" s="23"/>
      <c r="AN16" s="23"/>
      <c r="AO16" s="19">
        <f t="shared" ref="AO16:AO21" si="26">SUM(AL16:AN16)</f>
        <v>0</v>
      </c>
      <c r="AP16" s="19">
        <f t="shared" ref="AP16:AP21" si="27">AK16+AO16</f>
        <v>0</v>
      </c>
      <c r="AQ16" s="23"/>
      <c r="AR16" s="24">
        <v>0</v>
      </c>
      <c r="AS16" s="13"/>
    </row>
    <row r="17" spans="2:45" ht="15.75" thickBot="1" x14ac:dyDescent="0.25">
      <c r="B17" s="2"/>
      <c r="C17" s="5"/>
      <c r="D17" s="17"/>
      <c r="E17" s="17"/>
      <c r="F17" s="25"/>
      <c r="G17" s="19">
        <f t="shared" si="18"/>
        <v>0</v>
      </c>
      <c r="H17" s="17"/>
      <c r="I17" s="17"/>
      <c r="J17" s="25"/>
      <c r="K17" s="19">
        <f t="shared" si="19"/>
        <v>0</v>
      </c>
      <c r="L17" s="17"/>
      <c r="M17" s="17"/>
      <c r="N17" s="25"/>
      <c r="O17" s="19">
        <f t="shared" si="20"/>
        <v>0</v>
      </c>
      <c r="P17" s="23"/>
      <c r="Q17" s="23"/>
      <c r="R17" s="23"/>
      <c r="S17" s="23"/>
      <c r="T17" s="23"/>
      <c r="U17" s="19">
        <f t="shared" si="21"/>
        <v>0</v>
      </c>
      <c r="V17" s="23"/>
      <c r="W17" s="23"/>
      <c r="X17" s="19">
        <f t="shared" si="22"/>
        <v>0</v>
      </c>
      <c r="Y17" s="23"/>
      <c r="Z17" s="23"/>
      <c r="AA17" s="23"/>
      <c r="AB17" s="19">
        <f t="shared" si="23"/>
        <v>0</v>
      </c>
      <c r="AC17" s="23"/>
      <c r="AD17" s="23"/>
      <c r="AE17" s="23"/>
      <c r="AF17" s="19">
        <f t="shared" si="24"/>
        <v>0</v>
      </c>
      <c r="AG17" s="30">
        <f t="shared" si="7"/>
        <v>0</v>
      </c>
      <c r="AH17" s="23"/>
      <c r="AI17" s="23"/>
      <c r="AJ17" s="23"/>
      <c r="AK17" s="19">
        <f t="shared" si="25"/>
        <v>0</v>
      </c>
      <c r="AL17" s="23"/>
      <c r="AM17" s="23"/>
      <c r="AN17" s="23"/>
      <c r="AO17" s="19">
        <f t="shared" si="26"/>
        <v>0</v>
      </c>
      <c r="AP17" s="19">
        <f t="shared" si="27"/>
        <v>0</v>
      </c>
      <c r="AQ17" s="23"/>
      <c r="AR17" s="24">
        <v>0</v>
      </c>
      <c r="AS17" s="13"/>
    </row>
    <row r="18" spans="2:45" ht="15.75" thickBot="1" x14ac:dyDescent="0.25">
      <c r="B18" s="2"/>
      <c r="C18" s="5"/>
      <c r="D18" s="17"/>
      <c r="E18" s="17"/>
      <c r="F18" s="25"/>
      <c r="G18" s="19">
        <f t="shared" si="18"/>
        <v>0</v>
      </c>
      <c r="H18" s="17"/>
      <c r="I18" s="17"/>
      <c r="J18" s="25"/>
      <c r="K18" s="19">
        <f t="shared" si="19"/>
        <v>0</v>
      </c>
      <c r="L18" s="17"/>
      <c r="M18" s="17"/>
      <c r="N18" s="25"/>
      <c r="O18" s="19">
        <f t="shared" si="20"/>
        <v>0</v>
      </c>
      <c r="P18" s="23"/>
      <c r="Q18" s="23"/>
      <c r="R18" s="23"/>
      <c r="S18" s="23"/>
      <c r="T18" s="23"/>
      <c r="U18" s="19">
        <f t="shared" si="21"/>
        <v>0</v>
      </c>
      <c r="V18" s="23"/>
      <c r="W18" s="23"/>
      <c r="X18" s="19">
        <f t="shared" si="22"/>
        <v>0</v>
      </c>
      <c r="Y18" s="23"/>
      <c r="Z18" s="23"/>
      <c r="AA18" s="23"/>
      <c r="AB18" s="19">
        <f t="shared" si="23"/>
        <v>0</v>
      </c>
      <c r="AC18" s="23"/>
      <c r="AD18" s="23"/>
      <c r="AE18" s="23"/>
      <c r="AF18" s="19">
        <f t="shared" si="24"/>
        <v>0</v>
      </c>
      <c r="AG18" s="30">
        <f t="shared" si="7"/>
        <v>0</v>
      </c>
      <c r="AH18" s="23"/>
      <c r="AI18" s="23"/>
      <c r="AJ18" s="23"/>
      <c r="AK18" s="19">
        <f t="shared" si="25"/>
        <v>0</v>
      </c>
      <c r="AL18" s="23"/>
      <c r="AM18" s="23"/>
      <c r="AN18" s="23"/>
      <c r="AO18" s="19">
        <f t="shared" si="26"/>
        <v>0</v>
      </c>
      <c r="AP18" s="19">
        <f t="shared" si="27"/>
        <v>0</v>
      </c>
      <c r="AQ18" s="23"/>
      <c r="AR18" s="24">
        <v>0</v>
      </c>
      <c r="AS18" s="13"/>
    </row>
    <row r="19" spans="2:45" ht="15.75" thickBot="1" x14ac:dyDescent="0.25">
      <c r="B19" s="2"/>
      <c r="C19" s="5"/>
      <c r="D19" s="17"/>
      <c r="E19" s="17"/>
      <c r="F19" s="25"/>
      <c r="G19" s="19">
        <f t="shared" si="18"/>
        <v>0</v>
      </c>
      <c r="H19" s="17"/>
      <c r="I19" s="17"/>
      <c r="J19" s="25"/>
      <c r="K19" s="19">
        <f t="shared" si="19"/>
        <v>0</v>
      </c>
      <c r="L19" s="17"/>
      <c r="M19" s="17"/>
      <c r="N19" s="25"/>
      <c r="O19" s="19">
        <f t="shared" si="20"/>
        <v>0</v>
      </c>
      <c r="P19" s="23"/>
      <c r="Q19" s="23"/>
      <c r="R19" s="23"/>
      <c r="S19" s="23"/>
      <c r="T19" s="23"/>
      <c r="U19" s="19">
        <f t="shared" si="21"/>
        <v>0</v>
      </c>
      <c r="V19" s="23"/>
      <c r="W19" s="23"/>
      <c r="X19" s="19">
        <f t="shared" si="22"/>
        <v>0</v>
      </c>
      <c r="Y19" s="23"/>
      <c r="Z19" s="23"/>
      <c r="AA19" s="23"/>
      <c r="AB19" s="19">
        <f t="shared" si="23"/>
        <v>0</v>
      </c>
      <c r="AC19" s="23"/>
      <c r="AD19" s="23"/>
      <c r="AE19" s="23"/>
      <c r="AF19" s="19">
        <f t="shared" si="24"/>
        <v>0</v>
      </c>
      <c r="AG19" s="30">
        <f t="shared" si="7"/>
        <v>0</v>
      </c>
      <c r="AH19" s="23"/>
      <c r="AI19" s="23"/>
      <c r="AJ19" s="23"/>
      <c r="AK19" s="19">
        <f t="shared" si="25"/>
        <v>0</v>
      </c>
      <c r="AL19" s="23"/>
      <c r="AM19" s="23"/>
      <c r="AN19" s="23"/>
      <c r="AO19" s="19">
        <f t="shared" si="26"/>
        <v>0</v>
      </c>
      <c r="AP19" s="19">
        <f t="shared" si="27"/>
        <v>0</v>
      </c>
      <c r="AQ19" s="23"/>
      <c r="AR19" s="24">
        <v>0</v>
      </c>
      <c r="AS19" s="13"/>
    </row>
    <row r="20" spans="2:45" ht="15.75" thickBot="1" x14ac:dyDescent="0.25">
      <c r="B20" s="2"/>
      <c r="C20" s="5"/>
      <c r="D20" s="17"/>
      <c r="E20" s="17"/>
      <c r="F20" s="25"/>
      <c r="G20" s="19">
        <f t="shared" si="18"/>
        <v>0</v>
      </c>
      <c r="H20" s="17"/>
      <c r="I20" s="17"/>
      <c r="J20" s="25"/>
      <c r="K20" s="19">
        <f t="shared" si="19"/>
        <v>0</v>
      </c>
      <c r="L20" s="17"/>
      <c r="M20" s="17"/>
      <c r="N20" s="25"/>
      <c r="O20" s="19">
        <f t="shared" si="20"/>
        <v>0</v>
      </c>
      <c r="P20" s="23"/>
      <c r="Q20" s="23"/>
      <c r="R20" s="23"/>
      <c r="S20" s="23"/>
      <c r="T20" s="23"/>
      <c r="U20" s="19">
        <f t="shared" si="21"/>
        <v>0</v>
      </c>
      <c r="V20" s="23"/>
      <c r="W20" s="23"/>
      <c r="X20" s="19">
        <f t="shared" si="22"/>
        <v>0</v>
      </c>
      <c r="Y20" s="23"/>
      <c r="Z20" s="23"/>
      <c r="AA20" s="23"/>
      <c r="AB20" s="19">
        <f t="shared" si="23"/>
        <v>0</v>
      </c>
      <c r="AC20" s="23"/>
      <c r="AD20" s="23"/>
      <c r="AE20" s="23"/>
      <c r="AF20" s="19">
        <f t="shared" si="24"/>
        <v>0</v>
      </c>
      <c r="AG20" s="30">
        <f t="shared" si="7"/>
        <v>0</v>
      </c>
      <c r="AH20" s="23"/>
      <c r="AI20" s="23"/>
      <c r="AJ20" s="23"/>
      <c r="AK20" s="19">
        <f t="shared" si="25"/>
        <v>0</v>
      </c>
      <c r="AL20" s="23"/>
      <c r="AM20" s="23"/>
      <c r="AN20" s="23"/>
      <c r="AO20" s="19">
        <f t="shared" si="26"/>
        <v>0</v>
      </c>
      <c r="AP20" s="19">
        <f t="shared" si="27"/>
        <v>0</v>
      </c>
      <c r="AQ20" s="23"/>
      <c r="AR20" s="24">
        <v>0</v>
      </c>
      <c r="AS20" s="13"/>
    </row>
    <row r="21" spans="2:45" ht="15.75" thickBot="1" x14ac:dyDescent="0.25">
      <c r="B21" s="2"/>
      <c r="C21" s="5"/>
      <c r="D21" s="17"/>
      <c r="E21" s="17"/>
      <c r="F21" s="25"/>
      <c r="G21" s="19">
        <f t="shared" si="18"/>
        <v>0</v>
      </c>
      <c r="H21" s="17"/>
      <c r="I21" s="17"/>
      <c r="J21" s="25"/>
      <c r="K21" s="19">
        <f t="shared" si="19"/>
        <v>0</v>
      </c>
      <c r="L21" s="17"/>
      <c r="M21" s="17"/>
      <c r="N21" s="25"/>
      <c r="O21" s="19">
        <f t="shared" si="20"/>
        <v>0</v>
      </c>
      <c r="P21" s="23"/>
      <c r="Q21" s="23"/>
      <c r="R21" s="23"/>
      <c r="S21" s="23"/>
      <c r="T21" s="23"/>
      <c r="U21" s="19">
        <f t="shared" si="21"/>
        <v>0</v>
      </c>
      <c r="V21" s="23"/>
      <c r="W21" s="23"/>
      <c r="X21" s="19">
        <f t="shared" si="22"/>
        <v>0</v>
      </c>
      <c r="Y21" s="23"/>
      <c r="Z21" s="23"/>
      <c r="AA21" s="23"/>
      <c r="AB21" s="19">
        <f t="shared" si="23"/>
        <v>0</v>
      </c>
      <c r="AC21" s="23"/>
      <c r="AD21" s="23"/>
      <c r="AE21" s="23"/>
      <c r="AF21" s="19">
        <f t="shared" si="24"/>
        <v>0</v>
      </c>
      <c r="AG21" s="30">
        <f t="shared" si="7"/>
        <v>0</v>
      </c>
      <c r="AH21" s="23"/>
      <c r="AI21" s="23"/>
      <c r="AJ21" s="23"/>
      <c r="AK21" s="19">
        <f t="shared" si="25"/>
        <v>0</v>
      </c>
      <c r="AL21" s="23"/>
      <c r="AM21" s="23"/>
      <c r="AN21" s="23"/>
      <c r="AO21" s="19">
        <f t="shared" si="26"/>
        <v>0</v>
      </c>
      <c r="AP21" s="19">
        <f>SUM(AP15:AP20)</f>
        <v>0</v>
      </c>
      <c r="AQ21" s="23"/>
      <c r="AR21" s="24">
        <v>0</v>
      </c>
      <c r="AS21" s="13"/>
    </row>
    <row r="22" spans="2:45" s="31" customFormat="1" ht="12" thickBot="1" x14ac:dyDescent="0.25">
      <c r="B22" s="32" t="s">
        <v>47</v>
      </c>
      <c r="C22" s="33"/>
      <c r="D22" s="34">
        <f>SUM(D15:D21)</f>
        <v>0</v>
      </c>
      <c r="E22" s="34">
        <f t="shared" ref="E22:AR22" si="28">SUM(E15:E21)</f>
        <v>0</v>
      </c>
      <c r="F22" s="34">
        <f t="shared" si="28"/>
        <v>0</v>
      </c>
      <c r="G22" s="34">
        <f t="shared" si="28"/>
        <v>0</v>
      </c>
      <c r="H22" s="34">
        <f>SUM(H15:H21)</f>
        <v>0</v>
      </c>
      <c r="I22" s="34">
        <f t="shared" ref="I22:K22" si="29">SUM(I15:I21)</f>
        <v>0</v>
      </c>
      <c r="J22" s="34">
        <f t="shared" si="29"/>
        <v>0</v>
      </c>
      <c r="K22" s="34">
        <f t="shared" si="29"/>
        <v>0</v>
      </c>
      <c r="L22" s="34">
        <f>SUM(L15:L21)</f>
        <v>0</v>
      </c>
      <c r="M22" s="34">
        <f t="shared" ref="M22:O22" si="30">SUM(M15:M21)</f>
        <v>0</v>
      </c>
      <c r="N22" s="34">
        <f t="shared" si="30"/>
        <v>0</v>
      </c>
      <c r="O22" s="34">
        <f t="shared" si="30"/>
        <v>0</v>
      </c>
      <c r="P22" s="34">
        <f t="shared" si="28"/>
        <v>0</v>
      </c>
      <c r="Q22" s="34">
        <f t="shared" si="28"/>
        <v>0</v>
      </c>
      <c r="R22" s="34">
        <f t="shared" si="28"/>
        <v>0</v>
      </c>
      <c r="S22" s="34">
        <f t="shared" ref="S22:T22" si="31">SUM(S15:S21)</f>
        <v>0</v>
      </c>
      <c r="T22" s="34">
        <f t="shared" si="31"/>
        <v>0</v>
      </c>
      <c r="U22" s="34">
        <f t="shared" si="28"/>
        <v>0</v>
      </c>
      <c r="V22" s="34">
        <f t="shared" si="28"/>
        <v>0</v>
      </c>
      <c r="W22" s="34">
        <f t="shared" si="28"/>
        <v>0</v>
      </c>
      <c r="X22" s="34">
        <f t="shared" si="28"/>
        <v>0</v>
      </c>
      <c r="Y22" s="34">
        <f t="shared" ref="Y22:AB22" si="32">SUM(Y15:Y21)</f>
        <v>0</v>
      </c>
      <c r="Z22" s="34">
        <f t="shared" si="32"/>
        <v>0</v>
      </c>
      <c r="AA22" s="34">
        <f t="shared" si="32"/>
        <v>0</v>
      </c>
      <c r="AB22" s="34">
        <f t="shared" si="32"/>
        <v>0</v>
      </c>
      <c r="AC22" s="34">
        <f t="shared" ref="AC22:AF22" si="33">SUM(AC15:AC21)</f>
        <v>0</v>
      </c>
      <c r="AD22" s="34">
        <f t="shared" si="33"/>
        <v>0</v>
      </c>
      <c r="AE22" s="34">
        <f t="shared" si="33"/>
        <v>0</v>
      </c>
      <c r="AF22" s="34">
        <f t="shared" si="33"/>
        <v>0</v>
      </c>
      <c r="AG22" s="34">
        <f t="shared" si="28"/>
        <v>0</v>
      </c>
      <c r="AH22" s="34">
        <f t="shared" si="28"/>
        <v>0</v>
      </c>
      <c r="AI22" s="34">
        <f t="shared" si="28"/>
        <v>0</v>
      </c>
      <c r="AJ22" s="34">
        <f t="shared" si="28"/>
        <v>0</v>
      </c>
      <c r="AK22" s="34">
        <f t="shared" si="28"/>
        <v>0</v>
      </c>
      <c r="AL22" s="34">
        <f t="shared" si="28"/>
        <v>0</v>
      </c>
      <c r="AM22" s="34">
        <f t="shared" si="28"/>
        <v>0</v>
      </c>
      <c r="AN22" s="34">
        <f t="shared" si="28"/>
        <v>0</v>
      </c>
      <c r="AO22" s="34">
        <f t="shared" si="28"/>
        <v>0</v>
      </c>
      <c r="AP22" s="34">
        <f>SUM(AP15:AP21)</f>
        <v>0</v>
      </c>
      <c r="AQ22" s="34">
        <f t="shared" si="28"/>
        <v>0</v>
      </c>
      <c r="AR22" s="34">
        <f t="shared" si="28"/>
        <v>0</v>
      </c>
      <c r="AS22" s="34"/>
    </row>
    <row r="23" spans="2:45" s="31" customFormat="1" ht="12" thickBot="1" x14ac:dyDescent="0.25">
      <c r="B23" s="32" t="s">
        <v>48</v>
      </c>
      <c r="C23" s="33"/>
      <c r="D23" s="34"/>
      <c r="E23" s="34"/>
      <c r="F23" s="34"/>
      <c r="G23" s="34">
        <f>SUM(D23:F23)</f>
        <v>0</v>
      </c>
      <c r="H23" s="34"/>
      <c r="I23" s="34"/>
      <c r="J23" s="34"/>
      <c r="K23" s="34">
        <f>SUM(H23:J23)</f>
        <v>0</v>
      </c>
      <c r="L23" s="34"/>
      <c r="M23" s="34"/>
      <c r="N23" s="34"/>
      <c r="O23" s="34">
        <f>SUM(L23:N23)</f>
        <v>0</v>
      </c>
      <c r="P23" s="34"/>
      <c r="Q23" s="34"/>
      <c r="R23" s="34"/>
      <c r="S23" s="34"/>
      <c r="T23" s="34"/>
      <c r="U23" s="34">
        <f>SUM(P23:T23)</f>
        <v>0</v>
      </c>
      <c r="V23" s="34"/>
      <c r="W23" s="34"/>
      <c r="X23" s="34">
        <f>SUM(V23:W23)</f>
        <v>0</v>
      </c>
      <c r="Y23" s="34"/>
      <c r="Z23" s="34"/>
      <c r="AA23" s="34"/>
      <c r="AB23" s="34">
        <f t="shared" ref="AB23:AB31" si="34">SUM(Y23:AA23)</f>
        <v>0</v>
      </c>
      <c r="AC23" s="34"/>
      <c r="AD23" s="34"/>
      <c r="AE23" s="34"/>
      <c r="AF23" s="34">
        <f t="shared" ref="AF23:AF31" si="35">SUM(AC23:AE23)</f>
        <v>0</v>
      </c>
      <c r="AG23" s="34">
        <f t="shared" ref="AG23:AG31" si="36">X23+U23+AB23+O23+K23+G23</f>
        <v>0</v>
      </c>
      <c r="AH23" s="34"/>
      <c r="AI23" s="34"/>
      <c r="AJ23" s="34"/>
      <c r="AK23" s="34">
        <f t="shared" ref="AK23:AK31" si="37">SUM(AH23:AJ23)</f>
        <v>0</v>
      </c>
      <c r="AL23" s="34"/>
      <c r="AM23" s="34"/>
      <c r="AN23" s="34"/>
      <c r="AO23" s="34">
        <f>SUM(AL23:AN23)</f>
        <v>0</v>
      </c>
      <c r="AP23" s="34">
        <f>AK23+AO23</f>
        <v>0</v>
      </c>
      <c r="AQ23" s="34"/>
      <c r="AR23" s="34">
        <f>AQ23+AP23+AG23</f>
        <v>0</v>
      </c>
      <c r="AS23" s="34"/>
    </row>
    <row r="24" spans="2:45" ht="12" thickBot="1" x14ac:dyDescent="0.25">
      <c r="B24" s="7" t="s">
        <v>24</v>
      </c>
      <c r="C24" s="6" t="s">
        <v>20</v>
      </c>
      <c r="D24" s="27"/>
      <c r="E24" s="27"/>
      <c r="F24" s="27"/>
      <c r="G24" s="26">
        <f>SUM(D24:F24)</f>
        <v>0</v>
      </c>
      <c r="H24" s="27"/>
      <c r="I24" s="27"/>
      <c r="J24" s="27"/>
      <c r="K24" s="26">
        <f>SUM(H24:J24)</f>
        <v>0</v>
      </c>
      <c r="L24" s="27"/>
      <c r="M24" s="27"/>
      <c r="N24" s="27"/>
      <c r="O24" s="26">
        <f>SUM(L24:N24)</f>
        <v>0</v>
      </c>
      <c r="P24" s="28"/>
      <c r="Q24" s="28"/>
      <c r="R24" s="28"/>
      <c r="S24" s="28"/>
      <c r="T24" s="28"/>
      <c r="U24" s="26">
        <f>SUM(P24:T24)</f>
        <v>0</v>
      </c>
      <c r="V24" s="28"/>
      <c r="W24" s="28"/>
      <c r="X24" s="26">
        <f t="shared" ref="X24:X33" si="38">SUM(V24:W24)</f>
        <v>0</v>
      </c>
      <c r="Y24" s="28"/>
      <c r="Z24" s="28"/>
      <c r="AA24" s="28"/>
      <c r="AB24" s="26">
        <f t="shared" si="34"/>
        <v>0</v>
      </c>
      <c r="AC24" s="28"/>
      <c r="AD24" s="28"/>
      <c r="AE24" s="28"/>
      <c r="AF24" s="26">
        <f t="shared" si="35"/>
        <v>0</v>
      </c>
      <c r="AG24" s="30">
        <f t="shared" si="36"/>
        <v>0</v>
      </c>
      <c r="AH24" s="28"/>
      <c r="AI24" s="28"/>
      <c r="AJ24" s="28"/>
      <c r="AK24" s="26">
        <f t="shared" si="37"/>
        <v>0</v>
      </c>
      <c r="AL24" s="28"/>
      <c r="AM24" s="28"/>
      <c r="AN24" s="28"/>
      <c r="AO24" s="26">
        <f>SUM(AL24:AN24)</f>
        <v>0</v>
      </c>
      <c r="AP24" s="26">
        <f t="shared" ref="AP24:AP88" si="39">AK24+AO24</f>
        <v>0</v>
      </c>
      <c r="AQ24" s="28"/>
      <c r="AR24" s="29">
        <f t="shared" ref="AR24:AR88" si="40">AQ24+AP24+AG24</f>
        <v>0</v>
      </c>
      <c r="AS24" s="8"/>
    </row>
    <row r="25" spans="2:45" ht="12" thickBot="1" x14ac:dyDescent="0.25">
      <c r="B25" s="7"/>
      <c r="C25" s="6"/>
      <c r="D25" s="27"/>
      <c r="E25" s="27"/>
      <c r="F25" s="27"/>
      <c r="G25" s="26">
        <f t="shared" ref="G25:G31" si="41">SUM(D25:F25)</f>
        <v>0</v>
      </c>
      <c r="H25" s="27"/>
      <c r="I25" s="27"/>
      <c r="J25" s="27"/>
      <c r="K25" s="26">
        <f t="shared" ref="K25:K31" si="42">SUM(H25:J25)</f>
        <v>0</v>
      </c>
      <c r="L25" s="27"/>
      <c r="M25" s="27"/>
      <c r="N25" s="27"/>
      <c r="O25" s="26">
        <f t="shared" ref="O25:O31" si="43">SUM(L25:N25)</f>
        <v>0</v>
      </c>
      <c r="P25" s="28"/>
      <c r="Q25" s="28"/>
      <c r="R25" s="28"/>
      <c r="S25" s="28"/>
      <c r="T25" s="28"/>
      <c r="U25" s="26">
        <f t="shared" ref="U25:U31" si="44">SUM(P25:T25)</f>
        <v>0</v>
      </c>
      <c r="V25" s="28"/>
      <c r="W25" s="28"/>
      <c r="X25" s="26">
        <f t="shared" si="38"/>
        <v>0</v>
      </c>
      <c r="Y25" s="28"/>
      <c r="Z25" s="28"/>
      <c r="AA25" s="28"/>
      <c r="AB25" s="26">
        <f t="shared" si="34"/>
        <v>0</v>
      </c>
      <c r="AC25" s="28"/>
      <c r="AD25" s="28"/>
      <c r="AE25" s="28"/>
      <c r="AF25" s="26">
        <f t="shared" si="35"/>
        <v>0</v>
      </c>
      <c r="AG25" s="30">
        <f t="shared" si="36"/>
        <v>0</v>
      </c>
      <c r="AH25" s="28"/>
      <c r="AI25" s="28"/>
      <c r="AJ25" s="28"/>
      <c r="AK25" s="26">
        <f t="shared" si="37"/>
        <v>0</v>
      </c>
      <c r="AL25" s="28"/>
      <c r="AM25" s="28"/>
      <c r="AN25" s="28"/>
      <c r="AO25" s="26">
        <f t="shared" ref="AO25:AO31" si="45">SUM(AL25:AN25)</f>
        <v>0</v>
      </c>
      <c r="AP25" s="26">
        <f t="shared" si="39"/>
        <v>0</v>
      </c>
      <c r="AQ25" s="28"/>
      <c r="AR25" s="29">
        <f t="shared" si="40"/>
        <v>0</v>
      </c>
      <c r="AS25" s="8"/>
    </row>
    <row r="26" spans="2:45" ht="12" thickBot="1" x14ac:dyDescent="0.25">
      <c r="B26" s="7"/>
      <c r="C26" s="6"/>
      <c r="D26" s="27"/>
      <c r="E26" s="27"/>
      <c r="F26" s="27"/>
      <c r="G26" s="26">
        <f t="shared" si="41"/>
        <v>0</v>
      </c>
      <c r="H26" s="27"/>
      <c r="I26" s="27"/>
      <c r="J26" s="27"/>
      <c r="K26" s="26">
        <f t="shared" si="42"/>
        <v>0</v>
      </c>
      <c r="L26" s="27"/>
      <c r="M26" s="27"/>
      <c r="N26" s="27"/>
      <c r="O26" s="26">
        <f t="shared" si="43"/>
        <v>0</v>
      </c>
      <c r="P26" s="28"/>
      <c r="Q26" s="28"/>
      <c r="R26" s="28"/>
      <c r="S26" s="28"/>
      <c r="T26" s="28"/>
      <c r="U26" s="26">
        <f t="shared" si="44"/>
        <v>0</v>
      </c>
      <c r="V26" s="28"/>
      <c r="W26" s="28"/>
      <c r="X26" s="26">
        <f t="shared" si="38"/>
        <v>0</v>
      </c>
      <c r="Y26" s="28"/>
      <c r="Z26" s="28"/>
      <c r="AA26" s="28"/>
      <c r="AB26" s="26">
        <f t="shared" si="34"/>
        <v>0</v>
      </c>
      <c r="AC26" s="28"/>
      <c r="AD26" s="28"/>
      <c r="AE26" s="28"/>
      <c r="AF26" s="26">
        <f t="shared" si="35"/>
        <v>0</v>
      </c>
      <c r="AG26" s="30">
        <f t="shared" si="36"/>
        <v>0</v>
      </c>
      <c r="AH26" s="28"/>
      <c r="AI26" s="28"/>
      <c r="AJ26" s="28"/>
      <c r="AK26" s="26">
        <f t="shared" si="37"/>
        <v>0</v>
      </c>
      <c r="AL26" s="28"/>
      <c r="AM26" s="28"/>
      <c r="AN26" s="28"/>
      <c r="AO26" s="26">
        <f t="shared" si="45"/>
        <v>0</v>
      </c>
      <c r="AP26" s="26">
        <f t="shared" si="39"/>
        <v>0</v>
      </c>
      <c r="AQ26" s="28"/>
      <c r="AR26" s="29">
        <f t="shared" si="40"/>
        <v>0</v>
      </c>
      <c r="AS26" s="8"/>
    </row>
    <row r="27" spans="2:45" ht="12" thickBot="1" x14ac:dyDescent="0.25">
      <c r="B27" s="7"/>
      <c r="C27" s="6"/>
      <c r="D27" s="27"/>
      <c r="E27" s="27"/>
      <c r="F27" s="27"/>
      <c r="G27" s="26">
        <f t="shared" si="41"/>
        <v>0</v>
      </c>
      <c r="H27" s="27"/>
      <c r="I27" s="27"/>
      <c r="J27" s="27"/>
      <c r="K27" s="26">
        <f t="shared" si="42"/>
        <v>0</v>
      </c>
      <c r="L27" s="27"/>
      <c r="M27" s="27"/>
      <c r="N27" s="27"/>
      <c r="O27" s="26">
        <f t="shared" si="43"/>
        <v>0</v>
      </c>
      <c r="P27" s="28"/>
      <c r="Q27" s="28"/>
      <c r="R27" s="28"/>
      <c r="S27" s="28"/>
      <c r="T27" s="28"/>
      <c r="U27" s="26">
        <f t="shared" si="44"/>
        <v>0</v>
      </c>
      <c r="V27" s="28"/>
      <c r="W27" s="28"/>
      <c r="X27" s="26">
        <f t="shared" si="38"/>
        <v>0</v>
      </c>
      <c r="Y27" s="28"/>
      <c r="Z27" s="28"/>
      <c r="AA27" s="28"/>
      <c r="AB27" s="26">
        <f t="shared" si="34"/>
        <v>0</v>
      </c>
      <c r="AC27" s="28"/>
      <c r="AD27" s="28"/>
      <c r="AE27" s="28"/>
      <c r="AF27" s="26">
        <f t="shared" si="35"/>
        <v>0</v>
      </c>
      <c r="AG27" s="30">
        <f t="shared" si="36"/>
        <v>0</v>
      </c>
      <c r="AH27" s="28"/>
      <c r="AI27" s="28"/>
      <c r="AJ27" s="28"/>
      <c r="AK27" s="26">
        <f t="shared" si="37"/>
        <v>0</v>
      </c>
      <c r="AL27" s="28"/>
      <c r="AM27" s="28"/>
      <c r="AN27" s="28"/>
      <c r="AO27" s="26">
        <f t="shared" si="45"/>
        <v>0</v>
      </c>
      <c r="AP27" s="26">
        <f t="shared" si="39"/>
        <v>0</v>
      </c>
      <c r="AQ27" s="28"/>
      <c r="AR27" s="29">
        <f t="shared" si="40"/>
        <v>0</v>
      </c>
      <c r="AS27" s="8"/>
    </row>
    <row r="28" spans="2:45" ht="12" thickBot="1" x14ac:dyDescent="0.25">
      <c r="B28" s="7"/>
      <c r="C28" s="6"/>
      <c r="D28" s="27"/>
      <c r="E28" s="27"/>
      <c r="F28" s="27"/>
      <c r="G28" s="26">
        <f t="shared" si="41"/>
        <v>0</v>
      </c>
      <c r="H28" s="27"/>
      <c r="I28" s="27"/>
      <c r="J28" s="27"/>
      <c r="K28" s="26">
        <f t="shared" si="42"/>
        <v>0</v>
      </c>
      <c r="L28" s="27"/>
      <c r="M28" s="27"/>
      <c r="N28" s="27"/>
      <c r="O28" s="26">
        <f t="shared" si="43"/>
        <v>0</v>
      </c>
      <c r="P28" s="28"/>
      <c r="Q28" s="28"/>
      <c r="R28" s="28"/>
      <c r="S28" s="28"/>
      <c r="T28" s="28"/>
      <c r="U28" s="26">
        <f t="shared" si="44"/>
        <v>0</v>
      </c>
      <c r="V28" s="28"/>
      <c r="W28" s="28"/>
      <c r="X28" s="26">
        <f t="shared" si="38"/>
        <v>0</v>
      </c>
      <c r="Y28" s="28"/>
      <c r="Z28" s="28"/>
      <c r="AA28" s="28"/>
      <c r="AB28" s="26">
        <f t="shared" si="34"/>
        <v>0</v>
      </c>
      <c r="AC28" s="28"/>
      <c r="AD28" s="28"/>
      <c r="AE28" s="28"/>
      <c r="AF28" s="26">
        <f t="shared" si="35"/>
        <v>0</v>
      </c>
      <c r="AG28" s="30">
        <f t="shared" si="36"/>
        <v>0</v>
      </c>
      <c r="AH28" s="28"/>
      <c r="AI28" s="28"/>
      <c r="AJ28" s="28"/>
      <c r="AK28" s="26">
        <f t="shared" si="37"/>
        <v>0</v>
      </c>
      <c r="AL28" s="28"/>
      <c r="AM28" s="28"/>
      <c r="AN28" s="28"/>
      <c r="AO28" s="26">
        <f t="shared" si="45"/>
        <v>0</v>
      </c>
      <c r="AP28" s="26">
        <f t="shared" si="39"/>
        <v>0</v>
      </c>
      <c r="AQ28" s="28"/>
      <c r="AR28" s="29">
        <f t="shared" si="40"/>
        <v>0</v>
      </c>
      <c r="AS28" s="8"/>
    </row>
    <row r="29" spans="2:45" ht="12" thickBot="1" x14ac:dyDescent="0.25">
      <c r="B29" s="7"/>
      <c r="C29" s="6"/>
      <c r="D29" s="27"/>
      <c r="E29" s="27"/>
      <c r="F29" s="27"/>
      <c r="G29" s="26">
        <f t="shared" si="41"/>
        <v>0</v>
      </c>
      <c r="H29" s="27"/>
      <c r="I29" s="27"/>
      <c r="J29" s="27"/>
      <c r="K29" s="26">
        <f t="shared" si="42"/>
        <v>0</v>
      </c>
      <c r="L29" s="27"/>
      <c r="M29" s="27"/>
      <c r="N29" s="27"/>
      <c r="O29" s="26">
        <f t="shared" si="43"/>
        <v>0</v>
      </c>
      <c r="P29" s="28"/>
      <c r="Q29" s="28"/>
      <c r="R29" s="28"/>
      <c r="S29" s="28"/>
      <c r="T29" s="28"/>
      <c r="U29" s="26">
        <f t="shared" si="44"/>
        <v>0</v>
      </c>
      <c r="V29" s="28"/>
      <c r="W29" s="28"/>
      <c r="X29" s="26">
        <f t="shared" si="38"/>
        <v>0</v>
      </c>
      <c r="Y29" s="28"/>
      <c r="Z29" s="28"/>
      <c r="AA29" s="28"/>
      <c r="AB29" s="26">
        <f t="shared" si="34"/>
        <v>0</v>
      </c>
      <c r="AC29" s="28"/>
      <c r="AD29" s="28"/>
      <c r="AE29" s="28"/>
      <c r="AF29" s="26">
        <f t="shared" si="35"/>
        <v>0</v>
      </c>
      <c r="AG29" s="30">
        <f t="shared" si="36"/>
        <v>0</v>
      </c>
      <c r="AH29" s="28"/>
      <c r="AI29" s="28"/>
      <c r="AJ29" s="28"/>
      <c r="AK29" s="26">
        <f t="shared" si="37"/>
        <v>0</v>
      </c>
      <c r="AL29" s="28"/>
      <c r="AM29" s="28"/>
      <c r="AN29" s="28"/>
      <c r="AO29" s="26">
        <f t="shared" si="45"/>
        <v>0</v>
      </c>
      <c r="AP29" s="26">
        <f t="shared" si="39"/>
        <v>0</v>
      </c>
      <c r="AQ29" s="28"/>
      <c r="AR29" s="29">
        <f t="shared" si="40"/>
        <v>0</v>
      </c>
      <c r="AS29" s="8"/>
    </row>
    <row r="30" spans="2:45" ht="12" thickBot="1" x14ac:dyDescent="0.25">
      <c r="B30" s="7"/>
      <c r="C30" s="6"/>
      <c r="D30" s="27"/>
      <c r="E30" s="27"/>
      <c r="F30" s="27"/>
      <c r="G30" s="26">
        <f t="shared" si="41"/>
        <v>0</v>
      </c>
      <c r="H30" s="27"/>
      <c r="I30" s="27"/>
      <c r="J30" s="27"/>
      <c r="K30" s="26">
        <f t="shared" si="42"/>
        <v>0</v>
      </c>
      <c r="L30" s="27"/>
      <c r="M30" s="27"/>
      <c r="N30" s="27"/>
      <c r="O30" s="26">
        <f t="shared" si="43"/>
        <v>0</v>
      </c>
      <c r="P30" s="28"/>
      <c r="Q30" s="28"/>
      <c r="R30" s="28"/>
      <c r="S30" s="28"/>
      <c r="T30" s="28"/>
      <c r="U30" s="26">
        <f t="shared" si="44"/>
        <v>0</v>
      </c>
      <c r="V30" s="28"/>
      <c r="W30" s="28"/>
      <c r="X30" s="26">
        <f t="shared" si="38"/>
        <v>0</v>
      </c>
      <c r="Y30" s="28"/>
      <c r="Z30" s="28"/>
      <c r="AA30" s="28"/>
      <c r="AB30" s="26">
        <f t="shared" si="34"/>
        <v>0</v>
      </c>
      <c r="AC30" s="28"/>
      <c r="AD30" s="28"/>
      <c r="AE30" s="28"/>
      <c r="AF30" s="26">
        <f t="shared" si="35"/>
        <v>0</v>
      </c>
      <c r="AG30" s="30">
        <f t="shared" si="36"/>
        <v>0</v>
      </c>
      <c r="AH30" s="28"/>
      <c r="AI30" s="28"/>
      <c r="AJ30" s="28"/>
      <c r="AK30" s="26">
        <f t="shared" si="37"/>
        <v>0</v>
      </c>
      <c r="AL30" s="28"/>
      <c r="AM30" s="28"/>
      <c r="AN30" s="28"/>
      <c r="AO30" s="26">
        <f t="shared" si="45"/>
        <v>0</v>
      </c>
      <c r="AP30" s="26">
        <f t="shared" si="39"/>
        <v>0</v>
      </c>
      <c r="AQ30" s="28"/>
      <c r="AR30" s="29">
        <f t="shared" si="40"/>
        <v>0</v>
      </c>
      <c r="AS30" s="8"/>
    </row>
    <row r="31" spans="2:45" ht="12" thickBot="1" x14ac:dyDescent="0.25">
      <c r="B31" s="7"/>
      <c r="C31" s="6"/>
      <c r="D31" s="27"/>
      <c r="E31" s="27"/>
      <c r="F31" s="27"/>
      <c r="G31" s="26">
        <f t="shared" si="41"/>
        <v>0</v>
      </c>
      <c r="H31" s="27"/>
      <c r="I31" s="27"/>
      <c r="J31" s="27"/>
      <c r="K31" s="26">
        <f t="shared" si="42"/>
        <v>0</v>
      </c>
      <c r="L31" s="27"/>
      <c r="M31" s="27"/>
      <c r="N31" s="27"/>
      <c r="O31" s="26">
        <f t="shared" si="43"/>
        <v>0</v>
      </c>
      <c r="P31" s="28"/>
      <c r="Q31" s="28"/>
      <c r="R31" s="28"/>
      <c r="S31" s="28"/>
      <c r="T31" s="28"/>
      <c r="U31" s="26">
        <f t="shared" si="44"/>
        <v>0</v>
      </c>
      <c r="V31" s="28"/>
      <c r="W31" s="28"/>
      <c r="X31" s="26">
        <f t="shared" si="38"/>
        <v>0</v>
      </c>
      <c r="Y31" s="28"/>
      <c r="Z31" s="28"/>
      <c r="AA31" s="28"/>
      <c r="AB31" s="26">
        <f t="shared" si="34"/>
        <v>0</v>
      </c>
      <c r="AC31" s="28"/>
      <c r="AD31" s="28"/>
      <c r="AE31" s="28"/>
      <c r="AF31" s="26">
        <f t="shared" si="35"/>
        <v>0</v>
      </c>
      <c r="AG31" s="30">
        <f t="shared" si="36"/>
        <v>0</v>
      </c>
      <c r="AH31" s="28"/>
      <c r="AI31" s="28"/>
      <c r="AJ31" s="28"/>
      <c r="AK31" s="26">
        <f t="shared" si="37"/>
        <v>0</v>
      </c>
      <c r="AL31" s="28"/>
      <c r="AM31" s="28"/>
      <c r="AN31" s="28"/>
      <c r="AO31" s="26">
        <f t="shared" si="45"/>
        <v>0</v>
      </c>
      <c r="AP31" s="26">
        <f t="shared" si="39"/>
        <v>0</v>
      </c>
      <c r="AQ31" s="28"/>
      <c r="AR31" s="29">
        <f t="shared" si="40"/>
        <v>0</v>
      </c>
      <c r="AS31" s="8"/>
    </row>
    <row r="32" spans="2:45" s="31" customFormat="1" ht="12" thickBot="1" x14ac:dyDescent="0.25">
      <c r="B32" s="32" t="s">
        <v>49</v>
      </c>
      <c r="C32" s="33"/>
      <c r="D32" s="34">
        <f>SUM(D24:D31)</f>
        <v>0</v>
      </c>
      <c r="E32" s="34">
        <f t="shared" ref="E32:F32" si="46">SUM(E24:E31)</f>
        <v>0</v>
      </c>
      <c r="F32" s="34">
        <f t="shared" si="46"/>
        <v>0</v>
      </c>
      <c r="G32" s="34">
        <f>SUM(G24:G31)</f>
        <v>0</v>
      </c>
      <c r="H32" s="34">
        <f>SUM(H24:H31)</f>
        <v>0</v>
      </c>
      <c r="I32" s="34">
        <f t="shared" ref="I32:J32" si="47">SUM(I24:I31)</f>
        <v>0</v>
      </c>
      <c r="J32" s="34">
        <f t="shared" si="47"/>
        <v>0</v>
      </c>
      <c r="K32" s="34">
        <f>SUM(K24:K31)</f>
        <v>0</v>
      </c>
      <c r="L32" s="34">
        <f>SUM(L24:L31)</f>
        <v>0</v>
      </c>
      <c r="M32" s="34">
        <f t="shared" ref="M32:N32" si="48">SUM(M24:M31)</f>
        <v>0</v>
      </c>
      <c r="N32" s="34">
        <f t="shared" si="48"/>
        <v>0</v>
      </c>
      <c r="O32" s="34">
        <f>SUM(O24:O31)</f>
        <v>0</v>
      </c>
      <c r="P32" s="34">
        <f t="shared" ref="P32:Q32" si="49">SUM(P24:P31)</f>
        <v>0</v>
      </c>
      <c r="Q32" s="34">
        <f t="shared" si="49"/>
        <v>0</v>
      </c>
      <c r="R32" s="34">
        <f t="shared" ref="R32:S32" si="50">SUM(R24:R31)</f>
        <v>0</v>
      </c>
      <c r="S32" s="34">
        <f t="shared" si="50"/>
        <v>0</v>
      </c>
      <c r="T32" s="34">
        <f t="shared" ref="T32" si="51">SUM(T24:T31)</f>
        <v>0</v>
      </c>
      <c r="U32" s="34">
        <f t="shared" ref="U32" si="52">SUM(U24:U31)</f>
        <v>0</v>
      </c>
      <c r="V32" s="34">
        <f t="shared" ref="V32" si="53">SUM(V24:V31)</f>
        <v>0</v>
      </c>
      <c r="W32" s="34">
        <f t="shared" ref="W32" si="54">SUM(W24:W31)</f>
        <v>0</v>
      </c>
      <c r="X32" s="34">
        <f t="shared" ref="X32:AB32" si="55">SUM(X24:X31)</f>
        <v>0</v>
      </c>
      <c r="Y32" s="34">
        <f t="shared" si="55"/>
        <v>0</v>
      </c>
      <c r="Z32" s="34">
        <f t="shared" si="55"/>
        <v>0</v>
      </c>
      <c r="AA32" s="34">
        <f t="shared" si="55"/>
        <v>0</v>
      </c>
      <c r="AB32" s="34">
        <f t="shared" si="55"/>
        <v>0</v>
      </c>
      <c r="AC32" s="34">
        <f t="shared" ref="AC32:AF32" si="56">SUM(AC24:AC31)</f>
        <v>0</v>
      </c>
      <c r="AD32" s="34">
        <f t="shared" si="56"/>
        <v>0</v>
      </c>
      <c r="AE32" s="34">
        <f t="shared" si="56"/>
        <v>0</v>
      </c>
      <c r="AF32" s="34">
        <f t="shared" si="56"/>
        <v>0</v>
      </c>
      <c r="AG32" s="34">
        <f t="shared" ref="AG32:AK32" si="57">SUM(AG24:AG31)</f>
        <v>0</v>
      </c>
      <c r="AH32" s="34">
        <f t="shared" si="57"/>
        <v>0</v>
      </c>
      <c r="AI32" s="34">
        <f t="shared" si="57"/>
        <v>0</v>
      </c>
      <c r="AJ32" s="34">
        <f t="shared" si="57"/>
        <v>0</v>
      </c>
      <c r="AK32" s="34">
        <f t="shared" si="57"/>
        <v>0</v>
      </c>
      <c r="AL32" s="34">
        <f t="shared" ref="AL32" si="58">SUM(AL24:AL31)</f>
        <v>0</v>
      </c>
      <c r="AM32" s="34">
        <f t="shared" ref="AM32:AN32" si="59">SUM(AM24:AM31)</f>
        <v>0</v>
      </c>
      <c r="AN32" s="34">
        <f t="shared" si="59"/>
        <v>0</v>
      </c>
      <c r="AO32" s="34">
        <f t="shared" ref="AO32" si="60">SUM(AO24:AO31)</f>
        <v>0</v>
      </c>
      <c r="AP32" s="34"/>
      <c r="AQ32" s="34">
        <f t="shared" ref="AQ32" si="61">SUM(AQ24:AQ31)</f>
        <v>0</v>
      </c>
      <c r="AR32" s="34">
        <f t="shared" ref="AR32" si="62">SUM(AR24:AR31)</f>
        <v>0</v>
      </c>
      <c r="AS32" s="34"/>
    </row>
    <row r="33" spans="2:45" s="31" customFormat="1" ht="13.5" customHeight="1" thickBot="1" x14ac:dyDescent="0.25">
      <c r="B33" s="32" t="s">
        <v>50</v>
      </c>
      <c r="C33" s="33" t="s">
        <v>20</v>
      </c>
      <c r="D33" s="34"/>
      <c r="E33" s="34"/>
      <c r="F33" s="34"/>
      <c r="G33" s="34">
        <f>SUM(C33:F33)</f>
        <v>0</v>
      </c>
      <c r="H33" s="34"/>
      <c r="I33" s="34"/>
      <c r="J33" s="34"/>
      <c r="K33" s="34">
        <f>SUM(G33:J33)</f>
        <v>0</v>
      </c>
      <c r="L33" s="34"/>
      <c r="M33" s="34"/>
      <c r="N33" s="34"/>
      <c r="O33" s="34">
        <f>SUM(K33:N33)</f>
        <v>0</v>
      </c>
      <c r="P33" s="34"/>
      <c r="Q33" s="34"/>
      <c r="R33" s="34"/>
      <c r="S33" s="34"/>
      <c r="T33" s="34"/>
      <c r="U33" s="34">
        <f>SUM(P33:T33)</f>
        <v>0</v>
      </c>
      <c r="V33" s="34"/>
      <c r="W33" s="34"/>
      <c r="X33" s="34">
        <f t="shared" si="38"/>
        <v>0</v>
      </c>
      <c r="Y33" s="34"/>
      <c r="Z33" s="34"/>
      <c r="AA33" s="34"/>
      <c r="AB33" s="34">
        <f t="shared" ref="AB33:AB40" si="63">SUM(Y33:AA33)</f>
        <v>0</v>
      </c>
      <c r="AC33" s="34"/>
      <c r="AD33" s="34"/>
      <c r="AE33" s="34"/>
      <c r="AF33" s="34">
        <f t="shared" ref="AF33:AF40" si="64">SUM(AC33:AE33)</f>
        <v>0</v>
      </c>
      <c r="AG33" s="34">
        <f t="shared" ref="AG33:AG96" si="65">X33+U33+AB33+O33+K33+G33</f>
        <v>0</v>
      </c>
      <c r="AH33" s="34"/>
      <c r="AI33" s="34"/>
      <c r="AJ33" s="34"/>
      <c r="AK33" s="34">
        <f t="shared" ref="AK33:AK40" si="66">SUM(AH33:AJ33)</f>
        <v>0</v>
      </c>
      <c r="AL33" s="34"/>
      <c r="AM33" s="34"/>
      <c r="AN33" s="34"/>
      <c r="AO33" s="34">
        <f>SUM(AL33:AN33)</f>
        <v>0</v>
      </c>
      <c r="AP33" s="34">
        <f t="shared" si="39"/>
        <v>0</v>
      </c>
      <c r="AQ33" s="34"/>
      <c r="AR33" s="34">
        <f t="shared" si="40"/>
        <v>0</v>
      </c>
      <c r="AS33" s="34"/>
    </row>
    <row r="34" spans="2:45" ht="17.45" customHeight="1" thickBot="1" x14ac:dyDescent="0.25">
      <c r="B34" s="2" t="s">
        <v>26</v>
      </c>
      <c r="C34" s="5"/>
      <c r="D34" s="17"/>
      <c r="E34" s="17"/>
      <c r="F34" s="17"/>
      <c r="G34" s="26">
        <f t="shared" ref="G34:G40" si="67">SUM(C34:F34)</f>
        <v>0</v>
      </c>
      <c r="H34" s="17"/>
      <c r="I34" s="17"/>
      <c r="J34" s="17"/>
      <c r="K34" s="26">
        <f t="shared" ref="K34:K40" si="68">SUM(G34:J34)</f>
        <v>0</v>
      </c>
      <c r="L34" s="17"/>
      <c r="M34" s="17"/>
      <c r="N34" s="17"/>
      <c r="O34" s="26">
        <f t="shared" ref="O34:O40" si="69">SUM(K34:N34)</f>
        <v>0</v>
      </c>
      <c r="P34" s="23"/>
      <c r="Q34" s="23"/>
      <c r="R34" s="23"/>
      <c r="S34" s="23"/>
      <c r="T34" s="23"/>
      <c r="U34" s="26">
        <f>SUM(P34:T34)</f>
        <v>0</v>
      </c>
      <c r="V34" s="23"/>
      <c r="W34" s="23"/>
      <c r="X34" s="19">
        <f>SUM(V34:W34)</f>
        <v>0</v>
      </c>
      <c r="Y34" s="23"/>
      <c r="Z34" s="23"/>
      <c r="AA34" s="23"/>
      <c r="AB34" s="26">
        <f t="shared" si="63"/>
        <v>0</v>
      </c>
      <c r="AC34" s="23"/>
      <c r="AD34" s="23"/>
      <c r="AE34" s="23"/>
      <c r="AF34" s="26">
        <f t="shared" si="64"/>
        <v>0</v>
      </c>
      <c r="AG34" s="19">
        <f t="shared" si="65"/>
        <v>0</v>
      </c>
      <c r="AH34" s="23"/>
      <c r="AI34" s="23"/>
      <c r="AJ34" s="23"/>
      <c r="AK34" s="26">
        <f t="shared" si="66"/>
        <v>0</v>
      </c>
      <c r="AL34" s="23"/>
      <c r="AM34" s="23"/>
      <c r="AN34" s="23"/>
      <c r="AO34" s="19">
        <f>SUM(AL34:AN34)</f>
        <v>0</v>
      </c>
      <c r="AP34" s="19">
        <f t="shared" si="39"/>
        <v>0</v>
      </c>
      <c r="AQ34" s="23"/>
      <c r="AR34" s="24">
        <f t="shared" si="40"/>
        <v>0</v>
      </c>
      <c r="AS34" s="4"/>
    </row>
    <row r="35" spans="2:45" ht="12" thickBot="1" x14ac:dyDescent="0.25">
      <c r="B35" s="2"/>
      <c r="C35" s="5"/>
      <c r="D35" s="17"/>
      <c r="E35" s="17"/>
      <c r="F35" s="17"/>
      <c r="G35" s="26">
        <f t="shared" si="67"/>
        <v>0</v>
      </c>
      <c r="H35" s="17"/>
      <c r="I35" s="17"/>
      <c r="J35" s="17"/>
      <c r="K35" s="26">
        <f t="shared" si="68"/>
        <v>0</v>
      </c>
      <c r="L35" s="17"/>
      <c r="M35" s="17"/>
      <c r="N35" s="17"/>
      <c r="O35" s="26">
        <f t="shared" si="69"/>
        <v>0</v>
      </c>
      <c r="P35" s="23"/>
      <c r="Q35" s="23"/>
      <c r="R35" s="23"/>
      <c r="S35" s="23"/>
      <c r="T35" s="23"/>
      <c r="U35" s="26">
        <f t="shared" ref="U35:U40" si="70">SUM(P35:T35)</f>
        <v>0</v>
      </c>
      <c r="V35" s="23"/>
      <c r="W35" s="23"/>
      <c r="X35" s="19">
        <f t="shared" ref="X35:X40" si="71">SUM(V35:W35)</f>
        <v>0</v>
      </c>
      <c r="Y35" s="23"/>
      <c r="Z35" s="23"/>
      <c r="AA35" s="23"/>
      <c r="AB35" s="26">
        <f t="shared" si="63"/>
        <v>0</v>
      </c>
      <c r="AC35" s="23"/>
      <c r="AD35" s="23"/>
      <c r="AE35" s="23"/>
      <c r="AF35" s="26">
        <f t="shared" si="64"/>
        <v>0</v>
      </c>
      <c r="AG35" s="19">
        <f t="shared" si="65"/>
        <v>0</v>
      </c>
      <c r="AH35" s="23"/>
      <c r="AI35" s="23"/>
      <c r="AJ35" s="23"/>
      <c r="AK35" s="26">
        <f t="shared" si="66"/>
        <v>0</v>
      </c>
      <c r="AL35" s="23"/>
      <c r="AM35" s="23"/>
      <c r="AN35" s="23"/>
      <c r="AO35" s="19">
        <f t="shared" ref="AO35:AO40" si="72">SUM(AL35:AN35)</f>
        <v>0</v>
      </c>
      <c r="AP35" s="19">
        <f t="shared" si="39"/>
        <v>0</v>
      </c>
      <c r="AQ35" s="23"/>
      <c r="AR35" s="24">
        <f t="shared" si="40"/>
        <v>0</v>
      </c>
      <c r="AS35" s="4"/>
    </row>
    <row r="36" spans="2:45" ht="12" thickBot="1" x14ac:dyDescent="0.25">
      <c r="B36" s="2"/>
      <c r="C36" s="5"/>
      <c r="D36" s="17"/>
      <c r="E36" s="17"/>
      <c r="F36" s="17"/>
      <c r="G36" s="26">
        <f t="shared" si="67"/>
        <v>0</v>
      </c>
      <c r="H36" s="17"/>
      <c r="I36" s="17"/>
      <c r="J36" s="17"/>
      <c r="K36" s="26">
        <f t="shared" si="68"/>
        <v>0</v>
      </c>
      <c r="L36" s="17"/>
      <c r="M36" s="17"/>
      <c r="N36" s="17"/>
      <c r="O36" s="26">
        <f t="shared" si="69"/>
        <v>0</v>
      </c>
      <c r="P36" s="23"/>
      <c r="Q36" s="23"/>
      <c r="R36" s="23"/>
      <c r="S36" s="23"/>
      <c r="T36" s="23"/>
      <c r="U36" s="26">
        <f t="shared" si="70"/>
        <v>0</v>
      </c>
      <c r="V36" s="23"/>
      <c r="W36" s="23"/>
      <c r="X36" s="19">
        <f t="shared" si="71"/>
        <v>0</v>
      </c>
      <c r="Y36" s="23"/>
      <c r="Z36" s="23"/>
      <c r="AA36" s="23"/>
      <c r="AB36" s="26">
        <f t="shared" si="63"/>
        <v>0</v>
      </c>
      <c r="AC36" s="23"/>
      <c r="AD36" s="23"/>
      <c r="AE36" s="23"/>
      <c r="AF36" s="26">
        <f t="shared" si="64"/>
        <v>0</v>
      </c>
      <c r="AG36" s="19">
        <f t="shared" si="65"/>
        <v>0</v>
      </c>
      <c r="AH36" s="23"/>
      <c r="AI36" s="23"/>
      <c r="AJ36" s="23"/>
      <c r="AK36" s="26">
        <f t="shared" si="66"/>
        <v>0</v>
      </c>
      <c r="AL36" s="23"/>
      <c r="AM36" s="23"/>
      <c r="AN36" s="23"/>
      <c r="AO36" s="19">
        <f t="shared" si="72"/>
        <v>0</v>
      </c>
      <c r="AP36" s="19">
        <f t="shared" si="39"/>
        <v>0</v>
      </c>
      <c r="AQ36" s="23"/>
      <c r="AR36" s="24">
        <f t="shared" si="40"/>
        <v>0</v>
      </c>
      <c r="AS36" s="4"/>
    </row>
    <row r="37" spans="2:45" ht="12" thickBot="1" x14ac:dyDescent="0.25">
      <c r="B37" s="2"/>
      <c r="C37" s="5"/>
      <c r="D37" s="17"/>
      <c r="E37" s="17"/>
      <c r="F37" s="17"/>
      <c r="G37" s="26">
        <f t="shared" si="67"/>
        <v>0</v>
      </c>
      <c r="H37" s="17"/>
      <c r="I37" s="17"/>
      <c r="J37" s="17"/>
      <c r="K37" s="26">
        <f t="shared" si="68"/>
        <v>0</v>
      </c>
      <c r="L37" s="17"/>
      <c r="M37" s="17"/>
      <c r="N37" s="17"/>
      <c r="O37" s="26">
        <f t="shared" si="69"/>
        <v>0</v>
      </c>
      <c r="P37" s="23"/>
      <c r="Q37" s="23"/>
      <c r="R37" s="23"/>
      <c r="S37" s="23"/>
      <c r="T37" s="23"/>
      <c r="U37" s="26">
        <f t="shared" si="70"/>
        <v>0</v>
      </c>
      <c r="V37" s="23"/>
      <c r="W37" s="23"/>
      <c r="X37" s="19">
        <f t="shared" si="71"/>
        <v>0</v>
      </c>
      <c r="Y37" s="23"/>
      <c r="Z37" s="23"/>
      <c r="AA37" s="23"/>
      <c r="AB37" s="26">
        <f t="shared" si="63"/>
        <v>0</v>
      </c>
      <c r="AC37" s="23"/>
      <c r="AD37" s="23"/>
      <c r="AE37" s="23"/>
      <c r="AF37" s="26">
        <f t="shared" si="64"/>
        <v>0</v>
      </c>
      <c r="AG37" s="19">
        <f t="shared" si="65"/>
        <v>0</v>
      </c>
      <c r="AH37" s="23"/>
      <c r="AI37" s="23"/>
      <c r="AJ37" s="23"/>
      <c r="AK37" s="26">
        <f t="shared" si="66"/>
        <v>0</v>
      </c>
      <c r="AL37" s="23"/>
      <c r="AM37" s="23"/>
      <c r="AN37" s="23"/>
      <c r="AO37" s="19">
        <f t="shared" si="72"/>
        <v>0</v>
      </c>
      <c r="AP37" s="19">
        <f t="shared" si="39"/>
        <v>0</v>
      </c>
      <c r="AQ37" s="23"/>
      <c r="AR37" s="24">
        <f t="shared" si="40"/>
        <v>0</v>
      </c>
      <c r="AS37" s="4"/>
    </row>
    <row r="38" spans="2:45" ht="12" thickBot="1" x14ac:dyDescent="0.25">
      <c r="B38" s="2"/>
      <c r="C38" s="5"/>
      <c r="D38" s="17"/>
      <c r="E38" s="17"/>
      <c r="F38" s="17"/>
      <c r="G38" s="26">
        <f t="shared" si="67"/>
        <v>0</v>
      </c>
      <c r="H38" s="17"/>
      <c r="I38" s="17"/>
      <c r="J38" s="17"/>
      <c r="K38" s="26">
        <f t="shared" si="68"/>
        <v>0</v>
      </c>
      <c r="L38" s="17"/>
      <c r="M38" s="17"/>
      <c r="N38" s="17"/>
      <c r="O38" s="26">
        <f t="shared" si="69"/>
        <v>0</v>
      </c>
      <c r="P38" s="23"/>
      <c r="Q38" s="23"/>
      <c r="R38" s="23"/>
      <c r="S38" s="23"/>
      <c r="T38" s="23"/>
      <c r="U38" s="26">
        <f t="shared" si="70"/>
        <v>0</v>
      </c>
      <c r="V38" s="23"/>
      <c r="W38" s="23"/>
      <c r="X38" s="19">
        <f t="shared" si="71"/>
        <v>0</v>
      </c>
      <c r="Y38" s="23"/>
      <c r="Z38" s="23"/>
      <c r="AA38" s="23"/>
      <c r="AB38" s="26">
        <f t="shared" si="63"/>
        <v>0</v>
      </c>
      <c r="AC38" s="23"/>
      <c r="AD38" s="23"/>
      <c r="AE38" s="23"/>
      <c r="AF38" s="26">
        <f t="shared" si="64"/>
        <v>0</v>
      </c>
      <c r="AG38" s="19">
        <f t="shared" si="65"/>
        <v>0</v>
      </c>
      <c r="AH38" s="23"/>
      <c r="AI38" s="23"/>
      <c r="AJ38" s="23"/>
      <c r="AK38" s="26">
        <f t="shared" si="66"/>
        <v>0</v>
      </c>
      <c r="AL38" s="23"/>
      <c r="AM38" s="23"/>
      <c r="AN38" s="23"/>
      <c r="AO38" s="19">
        <f t="shared" si="72"/>
        <v>0</v>
      </c>
      <c r="AP38" s="19">
        <f t="shared" si="39"/>
        <v>0</v>
      </c>
      <c r="AQ38" s="23"/>
      <c r="AR38" s="24">
        <f t="shared" si="40"/>
        <v>0</v>
      </c>
      <c r="AS38" s="4"/>
    </row>
    <row r="39" spans="2:45" ht="12" thickBot="1" x14ac:dyDescent="0.25">
      <c r="B39" s="2"/>
      <c r="C39" s="5"/>
      <c r="D39" s="17"/>
      <c r="E39" s="17"/>
      <c r="F39" s="17"/>
      <c r="G39" s="26">
        <f t="shared" si="67"/>
        <v>0</v>
      </c>
      <c r="H39" s="17"/>
      <c r="I39" s="17"/>
      <c r="J39" s="17"/>
      <c r="K39" s="26">
        <f t="shared" si="68"/>
        <v>0</v>
      </c>
      <c r="L39" s="17"/>
      <c r="M39" s="17"/>
      <c r="N39" s="17"/>
      <c r="O39" s="26">
        <f t="shared" si="69"/>
        <v>0</v>
      </c>
      <c r="P39" s="23"/>
      <c r="Q39" s="23"/>
      <c r="R39" s="23"/>
      <c r="S39" s="23"/>
      <c r="T39" s="23"/>
      <c r="U39" s="26">
        <f t="shared" si="70"/>
        <v>0</v>
      </c>
      <c r="V39" s="23"/>
      <c r="W39" s="23"/>
      <c r="X39" s="19">
        <f t="shared" si="71"/>
        <v>0</v>
      </c>
      <c r="Y39" s="23"/>
      <c r="Z39" s="23"/>
      <c r="AA39" s="23"/>
      <c r="AB39" s="26">
        <f t="shared" si="63"/>
        <v>0</v>
      </c>
      <c r="AC39" s="23"/>
      <c r="AD39" s="23"/>
      <c r="AE39" s="23"/>
      <c r="AF39" s="26">
        <f t="shared" si="64"/>
        <v>0</v>
      </c>
      <c r="AG39" s="19">
        <f t="shared" si="65"/>
        <v>0</v>
      </c>
      <c r="AH39" s="23"/>
      <c r="AI39" s="23"/>
      <c r="AJ39" s="23"/>
      <c r="AK39" s="26">
        <f t="shared" si="66"/>
        <v>0</v>
      </c>
      <c r="AL39" s="23"/>
      <c r="AM39" s="23"/>
      <c r="AN39" s="23"/>
      <c r="AO39" s="19">
        <f t="shared" si="72"/>
        <v>0</v>
      </c>
      <c r="AP39" s="19">
        <f t="shared" si="39"/>
        <v>0</v>
      </c>
      <c r="AQ39" s="23"/>
      <c r="AR39" s="24">
        <f t="shared" si="40"/>
        <v>0</v>
      </c>
      <c r="AS39" s="4"/>
    </row>
    <row r="40" spans="2:45" ht="12" thickBot="1" x14ac:dyDescent="0.25">
      <c r="B40" s="2"/>
      <c r="C40" s="5"/>
      <c r="D40" s="17"/>
      <c r="E40" s="17"/>
      <c r="F40" s="17"/>
      <c r="G40" s="26">
        <f t="shared" si="67"/>
        <v>0</v>
      </c>
      <c r="H40" s="17"/>
      <c r="I40" s="17"/>
      <c r="J40" s="17"/>
      <c r="K40" s="26">
        <f t="shared" si="68"/>
        <v>0</v>
      </c>
      <c r="L40" s="17"/>
      <c r="M40" s="17"/>
      <c r="N40" s="17"/>
      <c r="O40" s="26">
        <f t="shared" si="69"/>
        <v>0</v>
      </c>
      <c r="P40" s="23"/>
      <c r="Q40" s="23"/>
      <c r="R40" s="23"/>
      <c r="S40" s="23"/>
      <c r="T40" s="23"/>
      <c r="U40" s="26">
        <f t="shared" si="70"/>
        <v>0</v>
      </c>
      <c r="V40" s="23"/>
      <c r="W40" s="23"/>
      <c r="X40" s="19">
        <f t="shared" si="71"/>
        <v>0</v>
      </c>
      <c r="Y40" s="23"/>
      <c r="Z40" s="23"/>
      <c r="AA40" s="23"/>
      <c r="AB40" s="26">
        <f t="shared" si="63"/>
        <v>0</v>
      </c>
      <c r="AC40" s="23"/>
      <c r="AD40" s="23"/>
      <c r="AE40" s="23"/>
      <c r="AF40" s="26">
        <f t="shared" si="64"/>
        <v>0</v>
      </c>
      <c r="AG40" s="19">
        <f t="shared" si="65"/>
        <v>0</v>
      </c>
      <c r="AH40" s="23"/>
      <c r="AI40" s="23"/>
      <c r="AJ40" s="23"/>
      <c r="AK40" s="26">
        <f t="shared" si="66"/>
        <v>0</v>
      </c>
      <c r="AL40" s="23"/>
      <c r="AM40" s="23"/>
      <c r="AN40" s="23"/>
      <c r="AO40" s="19">
        <f t="shared" si="72"/>
        <v>0</v>
      </c>
      <c r="AP40" s="19">
        <f t="shared" si="39"/>
        <v>0</v>
      </c>
      <c r="AQ40" s="23"/>
      <c r="AR40" s="24">
        <f t="shared" si="40"/>
        <v>0</v>
      </c>
      <c r="AS40" s="4"/>
    </row>
    <row r="41" spans="2:45" s="31" customFormat="1" ht="13.5" customHeight="1" thickBot="1" x14ac:dyDescent="0.25">
      <c r="B41" s="32" t="s">
        <v>51</v>
      </c>
      <c r="C41" s="33"/>
      <c r="D41" s="34">
        <f>SUM(D34:D40)</f>
        <v>0</v>
      </c>
      <c r="E41" s="34">
        <f t="shared" ref="E41:AR41" si="73">SUM(E34:E40)</f>
        <v>0</v>
      </c>
      <c r="F41" s="34">
        <f t="shared" si="73"/>
        <v>0</v>
      </c>
      <c r="G41" s="34">
        <f t="shared" si="73"/>
        <v>0</v>
      </c>
      <c r="H41" s="34">
        <f>SUM(H34:H40)</f>
        <v>0</v>
      </c>
      <c r="I41" s="34">
        <f t="shared" ref="I41:K41" si="74">SUM(I34:I40)</f>
        <v>0</v>
      </c>
      <c r="J41" s="34">
        <f t="shared" si="74"/>
        <v>0</v>
      </c>
      <c r="K41" s="34">
        <f t="shared" si="74"/>
        <v>0</v>
      </c>
      <c r="L41" s="34">
        <f>SUM(L34:L40)</f>
        <v>0</v>
      </c>
      <c r="M41" s="34">
        <f t="shared" ref="M41:O41" si="75">SUM(M34:M40)</f>
        <v>0</v>
      </c>
      <c r="N41" s="34">
        <f t="shared" si="75"/>
        <v>0</v>
      </c>
      <c r="O41" s="34">
        <f t="shared" si="75"/>
        <v>0</v>
      </c>
      <c r="P41" s="34">
        <f t="shared" si="73"/>
        <v>0</v>
      </c>
      <c r="Q41" s="34">
        <f t="shared" si="73"/>
        <v>0</v>
      </c>
      <c r="R41" s="34">
        <f t="shared" si="73"/>
        <v>0</v>
      </c>
      <c r="S41" s="34">
        <f t="shared" ref="S41:T41" si="76">SUM(S34:S40)</f>
        <v>0</v>
      </c>
      <c r="T41" s="34">
        <f t="shared" si="76"/>
        <v>0</v>
      </c>
      <c r="U41" s="34">
        <f t="shared" si="73"/>
        <v>0</v>
      </c>
      <c r="V41" s="34">
        <f t="shared" si="73"/>
        <v>0</v>
      </c>
      <c r="W41" s="34">
        <f t="shared" si="73"/>
        <v>0</v>
      </c>
      <c r="X41" s="34">
        <f t="shared" si="73"/>
        <v>0</v>
      </c>
      <c r="Y41" s="34">
        <f t="shared" ref="Y41:AB41" si="77">SUM(Y34:Y40)</f>
        <v>0</v>
      </c>
      <c r="Z41" s="34">
        <f t="shared" si="77"/>
        <v>0</v>
      </c>
      <c r="AA41" s="34">
        <f t="shared" si="77"/>
        <v>0</v>
      </c>
      <c r="AB41" s="34">
        <f t="shared" si="77"/>
        <v>0</v>
      </c>
      <c r="AC41" s="34">
        <f t="shared" ref="AC41:AF41" si="78">SUM(AC34:AC40)</f>
        <v>0</v>
      </c>
      <c r="AD41" s="34">
        <f t="shared" si="78"/>
        <v>0</v>
      </c>
      <c r="AE41" s="34">
        <f t="shared" si="78"/>
        <v>0</v>
      </c>
      <c r="AF41" s="34">
        <f t="shared" si="78"/>
        <v>0</v>
      </c>
      <c r="AG41" s="34">
        <f t="shared" si="73"/>
        <v>0</v>
      </c>
      <c r="AH41" s="34">
        <f t="shared" si="73"/>
        <v>0</v>
      </c>
      <c r="AI41" s="34">
        <f t="shared" si="73"/>
        <v>0</v>
      </c>
      <c r="AJ41" s="34">
        <f t="shared" si="73"/>
        <v>0</v>
      </c>
      <c r="AK41" s="34">
        <f t="shared" si="73"/>
        <v>0</v>
      </c>
      <c r="AL41" s="34">
        <f t="shared" si="73"/>
        <v>0</v>
      </c>
      <c r="AM41" s="34">
        <f t="shared" si="73"/>
        <v>0</v>
      </c>
      <c r="AN41" s="34">
        <f t="shared" si="73"/>
        <v>0</v>
      </c>
      <c r="AO41" s="34">
        <f t="shared" si="73"/>
        <v>0</v>
      </c>
      <c r="AP41" s="34">
        <f>SUM(AP34:AP40)</f>
        <v>0</v>
      </c>
      <c r="AQ41" s="34">
        <f t="shared" si="73"/>
        <v>0</v>
      </c>
      <c r="AR41" s="34">
        <f t="shared" si="73"/>
        <v>0</v>
      </c>
      <c r="AS41" s="34"/>
    </row>
    <row r="42" spans="2:45" ht="12" thickBot="1" x14ac:dyDescent="0.25">
      <c r="B42" s="2" t="s">
        <v>27</v>
      </c>
      <c r="C42" s="5" t="s">
        <v>20</v>
      </c>
      <c r="D42" s="23"/>
      <c r="E42" s="23"/>
      <c r="F42" s="23"/>
      <c r="G42" s="19">
        <f>SUM(D42:F42)</f>
        <v>0</v>
      </c>
      <c r="H42" s="23"/>
      <c r="I42" s="23"/>
      <c r="J42" s="23"/>
      <c r="K42" s="19">
        <f>SUM(H42:J42)</f>
        <v>0</v>
      </c>
      <c r="L42" s="23"/>
      <c r="M42" s="23"/>
      <c r="N42" s="23"/>
      <c r="O42" s="19">
        <f>SUM(L42:N42)</f>
        <v>0</v>
      </c>
      <c r="P42" s="23"/>
      <c r="Q42" s="23"/>
      <c r="R42" s="23"/>
      <c r="S42" s="23"/>
      <c r="T42" s="23"/>
      <c r="U42" s="19">
        <f>SUM(P42:T42)</f>
        <v>0</v>
      </c>
      <c r="V42" s="23"/>
      <c r="W42" s="23"/>
      <c r="X42" s="19">
        <f>SUM(V42:W42)</f>
        <v>0</v>
      </c>
      <c r="Y42" s="23"/>
      <c r="Z42" s="23"/>
      <c r="AA42" s="23"/>
      <c r="AB42" s="19">
        <f t="shared" ref="AB42:AB48" si="79">SUM(Y42:AA42)</f>
        <v>0</v>
      </c>
      <c r="AC42" s="23"/>
      <c r="AD42" s="23"/>
      <c r="AE42" s="23"/>
      <c r="AF42" s="19">
        <f t="shared" ref="AF42:AF48" si="80">SUM(AC42:AE42)</f>
        <v>0</v>
      </c>
      <c r="AG42" s="19">
        <f t="shared" si="65"/>
        <v>0</v>
      </c>
      <c r="AH42" s="23"/>
      <c r="AI42" s="23"/>
      <c r="AJ42" s="23"/>
      <c r="AK42" s="19">
        <f t="shared" ref="AK42:AK48" si="81">SUM(AH42:AJ42)</f>
        <v>0</v>
      </c>
      <c r="AL42" s="23"/>
      <c r="AM42" s="23"/>
      <c r="AN42" s="23"/>
      <c r="AO42" s="19">
        <f>SUM(AL42:AN42)</f>
        <v>0</v>
      </c>
      <c r="AP42" s="19">
        <f t="shared" si="39"/>
        <v>0</v>
      </c>
      <c r="AQ42" s="23"/>
      <c r="AR42" s="24">
        <f t="shared" si="40"/>
        <v>0</v>
      </c>
      <c r="AS42" s="4"/>
    </row>
    <row r="43" spans="2:45" ht="12" thickBot="1" x14ac:dyDescent="0.25">
      <c r="B43" s="2"/>
      <c r="C43" s="5"/>
      <c r="D43" s="23"/>
      <c r="E43" s="23"/>
      <c r="F43" s="23"/>
      <c r="G43" s="19">
        <f t="shared" ref="G43:G106" si="82">SUM(D43:F43)</f>
        <v>0</v>
      </c>
      <c r="H43" s="23"/>
      <c r="I43" s="23"/>
      <c r="J43" s="23"/>
      <c r="K43" s="19">
        <f t="shared" ref="K43:K48" si="83">SUM(H43:J43)</f>
        <v>0</v>
      </c>
      <c r="L43" s="23"/>
      <c r="M43" s="23"/>
      <c r="N43" s="23"/>
      <c r="O43" s="19">
        <f t="shared" ref="O43:O48" si="84">SUM(L43:N43)</f>
        <v>0</v>
      </c>
      <c r="P43" s="23"/>
      <c r="Q43" s="23"/>
      <c r="R43" s="23"/>
      <c r="S43" s="23"/>
      <c r="T43" s="23"/>
      <c r="U43" s="19">
        <f t="shared" ref="U43:U48" si="85">SUM(P43:T43)</f>
        <v>0</v>
      </c>
      <c r="V43" s="23"/>
      <c r="W43" s="23"/>
      <c r="X43" s="19">
        <f t="shared" ref="X43:X48" si="86">SUM(V43:W43)</f>
        <v>0</v>
      </c>
      <c r="Y43" s="23"/>
      <c r="Z43" s="23"/>
      <c r="AA43" s="23"/>
      <c r="AB43" s="19">
        <f t="shared" si="79"/>
        <v>0</v>
      </c>
      <c r="AC43" s="23"/>
      <c r="AD43" s="23"/>
      <c r="AE43" s="23"/>
      <c r="AF43" s="19">
        <f t="shared" si="80"/>
        <v>0</v>
      </c>
      <c r="AG43" s="19">
        <f t="shared" si="65"/>
        <v>0</v>
      </c>
      <c r="AH43" s="23"/>
      <c r="AI43" s="23"/>
      <c r="AJ43" s="23"/>
      <c r="AK43" s="19">
        <f t="shared" si="81"/>
        <v>0</v>
      </c>
      <c r="AL43" s="23"/>
      <c r="AM43" s="23"/>
      <c r="AN43" s="23"/>
      <c r="AO43" s="19">
        <f t="shared" ref="AO43:AO48" si="87">SUM(AL43:AN43)</f>
        <v>0</v>
      </c>
      <c r="AP43" s="19">
        <f t="shared" si="39"/>
        <v>0</v>
      </c>
      <c r="AQ43" s="23"/>
      <c r="AR43" s="24">
        <f t="shared" si="40"/>
        <v>0</v>
      </c>
      <c r="AS43" s="4"/>
    </row>
    <row r="44" spans="2:45" ht="12" thickBot="1" x14ac:dyDescent="0.25">
      <c r="B44" s="2"/>
      <c r="C44" s="5"/>
      <c r="D44" s="23"/>
      <c r="E44" s="23"/>
      <c r="F44" s="23"/>
      <c r="G44" s="19">
        <f t="shared" si="82"/>
        <v>0</v>
      </c>
      <c r="H44" s="23"/>
      <c r="I44" s="23"/>
      <c r="J44" s="23"/>
      <c r="K44" s="19">
        <f t="shared" si="83"/>
        <v>0</v>
      </c>
      <c r="L44" s="23"/>
      <c r="M44" s="23"/>
      <c r="N44" s="23"/>
      <c r="O44" s="19">
        <f t="shared" si="84"/>
        <v>0</v>
      </c>
      <c r="P44" s="23"/>
      <c r="Q44" s="23"/>
      <c r="R44" s="23"/>
      <c r="S44" s="23"/>
      <c r="T44" s="23"/>
      <c r="U44" s="19">
        <f t="shared" si="85"/>
        <v>0</v>
      </c>
      <c r="V44" s="23"/>
      <c r="W44" s="23"/>
      <c r="X44" s="19">
        <f t="shared" si="86"/>
        <v>0</v>
      </c>
      <c r="Y44" s="23"/>
      <c r="Z44" s="23"/>
      <c r="AA44" s="23"/>
      <c r="AB44" s="19">
        <f t="shared" si="79"/>
        <v>0</v>
      </c>
      <c r="AC44" s="23"/>
      <c r="AD44" s="23"/>
      <c r="AE44" s="23"/>
      <c r="AF44" s="19">
        <f t="shared" si="80"/>
        <v>0</v>
      </c>
      <c r="AG44" s="19">
        <f t="shared" si="65"/>
        <v>0</v>
      </c>
      <c r="AH44" s="23"/>
      <c r="AI44" s="23"/>
      <c r="AJ44" s="23"/>
      <c r="AK44" s="19">
        <f t="shared" si="81"/>
        <v>0</v>
      </c>
      <c r="AL44" s="23"/>
      <c r="AM44" s="23"/>
      <c r="AN44" s="23"/>
      <c r="AO44" s="19">
        <f t="shared" si="87"/>
        <v>0</v>
      </c>
      <c r="AP44" s="19">
        <f t="shared" si="39"/>
        <v>0</v>
      </c>
      <c r="AQ44" s="23"/>
      <c r="AR44" s="24">
        <f t="shared" si="40"/>
        <v>0</v>
      </c>
      <c r="AS44" s="4"/>
    </row>
    <row r="45" spans="2:45" ht="12" thickBot="1" x14ac:dyDescent="0.25">
      <c r="B45" s="2"/>
      <c r="C45" s="5"/>
      <c r="D45" s="23"/>
      <c r="E45" s="23"/>
      <c r="F45" s="23"/>
      <c r="G45" s="19">
        <f t="shared" si="82"/>
        <v>0</v>
      </c>
      <c r="H45" s="23"/>
      <c r="I45" s="23"/>
      <c r="J45" s="23"/>
      <c r="K45" s="19">
        <f t="shared" si="83"/>
        <v>0</v>
      </c>
      <c r="L45" s="23"/>
      <c r="M45" s="23"/>
      <c r="N45" s="23"/>
      <c r="O45" s="19">
        <f t="shared" si="84"/>
        <v>0</v>
      </c>
      <c r="P45" s="23"/>
      <c r="Q45" s="23"/>
      <c r="R45" s="23"/>
      <c r="S45" s="23"/>
      <c r="T45" s="23"/>
      <c r="U45" s="19">
        <f t="shared" si="85"/>
        <v>0</v>
      </c>
      <c r="V45" s="23"/>
      <c r="W45" s="23"/>
      <c r="X45" s="19">
        <f t="shared" si="86"/>
        <v>0</v>
      </c>
      <c r="Y45" s="23"/>
      <c r="Z45" s="23"/>
      <c r="AA45" s="23"/>
      <c r="AB45" s="19">
        <f t="shared" si="79"/>
        <v>0</v>
      </c>
      <c r="AC45" s="23"/>
      <c r="AD45" s="23"/>
      <c r="AE45" s="23"/>
      <c r="AF45" s="19">
        <f t="shared" si="80"/>
        <v>0</v>
      </c>
      <c r="AG45" s="19">
        <f t="shared" si="65"/>
        <v>0</v>
      </c>
      <c r="AH45" s="23"/>
      <c r="AI45" s="23"/>
      <c r="AJ45" s="23"/>
      <c r="AK45" s="19">
        <f t="shared" si="81"/>
        <v>0</v>
      </c>
      <c r="AL45" s="23"/>
      <c r="AM45" s="23"/>
      <c r="AN45" s="23"/>
      <c r="AO45" s="19">
        <f t="shared" si="87"/>
        <v>0</v>
      </c>
      <c r="AP45" s="19">
        <f t="shared" si="39"/>
        <v>0</v>
      </c>
      <c r="AQ45" s="23"/>
      <c r="AR45" s="24">
        <f t="shared" si="40"/>
        <v>0</v>
      </c>
      <c r="AS45" s="4"/>
    </row>
    <row r="46" spans="2:45" ht="12" thickBot="1" x14ac:dyDescent="0.25">
      <c r="B46" s="2"/>
      <c r="C46" s="5"/>
      <c r="D46" s="23"/>
      <c r="E46" s="23"/>
      <c r="F46" s="23"/>
      <c r="G46" s="19">
        <f t="shared" si="82"/>
        <v>0</v>
      </c>
      <c r="H46" s="23"/>
      <c r="I46" s="23"/>
      <c r="J46" s="23"/>
      <c r="K46" s="19">
        <f t="shared" si="83"/>
        <v>0</v>
      </c>
      <c r="L46" s="23"/>
      <c r="M46" s="23"/>
      <c r="N46" s="23"/>
      <c r="O46" s="19">
        <f t="shared" si="84"/>
        <v>0</v>
      </c>
      <c r="P46" s="23"/>
      <c r="Q46" s="23"/>
      <c r="R46" s="23"/>
      <c r="S46" s="23"/>
      <c r="T46" s="23"/>
      <c r="U46" s="19">
        <f t="shared" si="85"/>
        <v>0</v>
      </c>
      <c r="V46" s="23"/>
      <c r="W46" s="23"/>
      <c r="X46" s="19">
        <f t="shared" si="86"/>
        <v>0</v>
      </c>
      <c r="Y46" s="23"/>
      <c r="Z46" s="23"/>
      <c r="AA46" s="23"/>
      <c r="AB46" s="19">
        <f t="shared" si="79"/>
        <v>0</v>
      </c>
      <c r="AC46" s="23"/>
      <c r="AD46" s="23"/>
      <c r="AE46" s="23"/>
      <c r="AF46" s="19">
        <f t="shared" si="80"/>
        <v>0</v>
      </c>
      <c r="AG46" s="19">
        <f t="shared" si="65"/>
        <v>0</v>
      </c>
      <c r="AH46" s="23"/>
      <c r="AI46" s="23"/>
      <c r="AJ46" s="23"/>
      <c r="AK46" s="19">
        <f t="shared" si="81"/>
        <v>0</v>
      </c>
      <c r="AL46" s="23"/>
      <c r="AM46" s="23"/>
      <c r="AN46" s="23"/>
      <c r="AO46" s="19">
        <f t="shared" si="87"/>
        <v>0</v>
      </c>
      <c r="AP46" s="19">
        <f t="shared" si="39"/>
        <v>0</v>
      </c>
      <c r="AQ46" s="23"/>
      <c r="AR46" s="24">
        <f t="shared" si="40"/>
        <v>0</v>
      </c>
      <c r="AS46" s="4"/>
    </row>
    <row r="47" spans="2:45" ht="12" thickBot="1" x14ac:dyDescent="0.25">
      <c r="B47" s="2"/>
      <c r="C47" s="5"/>
      <c r="D47" s="23"/>
      <c r="E47" s="23"/>
      <c r="F47" s="23"/>
      <c r="G47" s="19">
        <f t="shared" si="82"/>
        <v>0</v>
      </c>
      <c r="H47" s="23"/>
      <c r="I47" s="23"/>
      <c r="J47" s="23"/>
      <c r="K47" s="19">
        <f t="shared" si="83"/>
        <v>0</v>
      </c>
      <c r="L47" s="23"/>
      <c r="M47" s="23"/>
      <c r="N47" s="23"/>
      <c r="O47" s="19">
        <f t="shared" si="84"/>
        <v>0</v>
      </c>
      <c r="P47" s="23"/>
      <c r="Q47" s="23"/>
      <c r="R47" s="23"/>
      <c r="S47" s="23"/>
      <c r="T47" s="23"/>
      <c r="U47" s="19">
        <f t="shared" si="85"/>
        <v>0</v>
      </c>
      <c r="V47" s="23"/>
      <c r="W47" s="23"/>
      <c r="X47" s="19">
        <f t="shared" si="86"/>
        <v>0</v>
      </c>
      <c r="Y47" s="23"/>
      <c r="Z47" s="23"/>
      <c r="AA47" s="23"/>
      <c r="AB47" s="19">
        <f t="shared" si="79"/>
        <v>0</v>
      </c>
      <c r="AC47" s="23"/>
      <c r="AD47" s="23"/>
      <c r="AE47" s="23"/>
      <c r="AF47" s="19">
        <f t="shared" si="80"/>
        <v>0</v>
      </c>
      <c r="AG47" s="19">
        <f t="shared" si="65"/>
        <v>0</v>
      </c>
      <c r="AH47" s="23"/>
      <c r="AI47" s="23"/>
      <c r="AJ47" s="23"/>
      <c r="AK47" s="19">
        <f t="shared" si="81"/>
        <v>0</v>
      </c>
      <c r="AL47" s="23"/>
      <c r="AM47" s="23"/>
      <c r="AN47" s="23"/>
      <c r="AO47" s="19">
        <f t="shared" si="87"/>
        <v>0</v>
      </c>
      <c r="AP47" s="19">
        <f t="shared" si="39"/>
        <v>0</v>
      </c>
      <c r="AQ47" s="23"/>
      <c r="AR47" s="24">
        <f t="shared" si="40"/>
        <v>0</v>
      </c>
      <c r="AS47" s="4"/>
    </row>
    <row r="48" spans="2:45" ht="12" thickBot="1" x14ac:dyDescent="0.25">
      <c r="B48" s="2"/>
      <c r="C48" s="5"/>
      <c r="D48" s="23"/>
      <c r="E48" s="23"/>
      <c r="F48" s="23"/>
      <c r="G48" s="19">
        <f t="shared" si="82"/>
        <v>0</v>
      </c>
      <c r="H48" s="23"/>
      <c r="I48" s="23"/>
      <c r="J48" s="23"/>
      <c r="K48" s="19">
        <f t="shared" si="83"/>
        <v>0</v>
      </c>
      <c r="L48" s="23"/>
      <c r="M48" s="23"/>
      <c r="N48" s="23"/>
      <c r="O48" s="19">
        <f t="shared" si="84"/>
        <v>0</v>
      </c>
      <c r="P48" s="23"/>
      <c r="Q48" s="23"/>
      <c r="R48" s="23"/>
      <c r="S48" s="23"/>
      <c r="T48" s="23"/>
      <c r="U48" s="19">
        <f t="shared" si="85"/>
        <v>0</v>
      </c>
      <c r="V48" s="23"/>
      <c r="W48" s="23"/>
      <c r="X48" s="19">
        <f t="shared" si="86"/>
        <v>0</v>
      </c>
      <c r="Y48" s="23"/>
      <c r="Z48" s="23"/>
      <c r="AA48" s="23"/>
      <c r="AB48" s="19">
        <f t="shared" si="79"/>
        <v>0</v>
      </c>
      <c r="AC48" s="23"/>
      <c r="AD48" s="23"/>
      <c r="AE48" s="23"/>
      <c r="AF48" s="19">
        <f t="shared" si="80"/>
        <v>0</v>
      </c>
      <c r="AG48" s="19">
        <f t="shared" si="65"/>
        <v>0</v>
      </c>
      <c r="AH48" s="23"/>
      <c r="AI48" s="23"/>
      <c r="AJ48" s="23"/>
      <c r="AK48" s="19">
        <f t="shared" si="81"/>
        <v>0</v>
      </c>
      <c r="AL48" s="23"/>
      <c r="AM48" s="23"/>
      <c r="AN48" s="23"/>
      <c r="AO48" s="19">
        <f t="shared" si="87"/>
        <v>0</v>
      </c>
      <c r="AP48" s="19">
        <f t="shared" si="39"/>
        <v>0</v>
      </c>
      <c r="AQ48" s="23"/>
      <c r="AR48" s="24">
        <f t="shared" si="40"/>
        <v>0</v>
      </c>
      <c r="AS48" s="4"/>
    </row>
    <row r="49" spans="2:45" s="31" customFormat="1" ht="13.5" customHeight="1" thickBot="1" x14ac:dyDescent="0.25">
      <c r="B49" s="32" t="s">
        <v>52</v>
      </c>
      <c r="C49" s="33"/>
      <c r="D49" s="34">
        <f>SUM(D42:D48)</f>
        <v>0</v>
      </c>
      <c r="E49" s="34">
        <f t="shared" ref="E49:AR49" si="88">SUM(E42:E48)</f>
        <v>0</v>
      </c>
      <c r="F49" s="34">
        <f t="shared" si="88"/>
        <v>0</v>
      </c>
      <c r="G49" s="34">
        <f t="shared" si="88"/>
        <v>0</v>
      </c>
      <c r="H49" s="34">
        <f>SUM(H42:H48)</f>
        <v>0</v>
      </c>
      <c r="I49" s="34">
        <f t="shared" ref="I49:K49" si="89">SUM(I42:I48)</f>
        <v>0</v>
      </c>
      <c r="J49" s="34">
        <f t="shared" si="89"/>
        <v>0</v>
      </c>
      <c r="K49" s="34">
        <f t="shared" si="89"/>
        <v>0</v>
      </c>
      <c r="L49" s="34">
        <f>SUM(L42:L48)</f>
        <v>0</v>
      </c>
      <c r="M49" s="34">
        <f t="shared" ref="M49:O49" si="90">SUM(M42:M48)</f>
        <v>0</v>
      </c>
      <c r="N49" s="34">
        <f t="shared" si="90"/>
        <v>0</v>
      </c>
      <c r="O49" s="34">
        <f t="shared" si="90"/>
        <v>0</v>
      </c>
      <c r="P49" s="34">
        <f t="shared" si="88"/>
        <v>0</v>
      </c>
      <c r="Q49" s="34">
        <f t="shared" si="88"/>
        <v>0</v>
      </c>
      <c r="R49" s="34">
        <f t="shared" si="88"/>
        <v>0</v>
      </c>
      <c r="S49" s="34">
        <f t="shared" ref="S49:T49" si="91">SUM(S42:S48)</f>
        <v>0</v>
      </c>
      <c r="T49" s="34">
        <f t="shared" si="91"/>
        <v>0</v>
      </c>
      <c r="U49" s="34">
        <f t="shared" si="88"/>
        <v>0</v>
      </c>
      <c r="V49" s="34">
        <f t="shared" si="88"/>
        <v>0</v>
      </c>
      <c r="W49" s="34">
        <f t="shared" si="88"/>
        <v>0</v>
      </c>
      <c r="X49" s="34">
        <f t="shared" si="88"/>
        <v>0</v>
      </c>
      <c r="Y49" s="34">
        <f t="shared" ref="Y49:AB49" si="92">SUM(Y42:Y48)</f>
        <v>0</v>
      </c>
      <c r="Z49" s="34">
        <f t="shared" si="92"/>
        <v>0</v>
      </c>
      <c r="AA49" s="34">
        <f t="shared" si="92"/>
        <v>0</v>
      </c>
      <c r="AB49" s="34">
        <f t="shared" si="92"/>
        <v>0</v>
      </c>
      <c r="AC49" s="34">
        <f t="shared" ref="AC49:AF49" si="93">SUM(AC42:AC48)</f>
        <v>0</v>
      </c>
      <c r="AD49" s="34">
        <f t="shared" si="93"/>
        <v>0</v>
      </c>
      <c r="AE49" s="34">
        <f t="shared" si="93"/>
        <v>0</v>
      </c>
      <c r="AF49" s="34">
        <f t="shared" si="93"/>
        <v>0</v>
      </c>
      <c r="AG49" s="34">
        <f t="shared" si="88"/>
        <v>0</v>
      </c>
      <c r="AH49" s="34">
        <f t="shared" si="88"/>
        <v>0</v>
      </c>
      <c r="AI49" s="34">
        <f t="shared" si="88"/>
        <v>0</v>
      </c>
      <c r="AJ49" s="34">
        <f t="shared" si="88"/>
        <v>0</v>
      </c>
      <c r="AK49" s="34">
        <f t="shared" si="88"/>
        <v>0</v>
      </c>
      <c r="AL49" s="34">
        <f t="shared" si="88"/>
        <v>0</v>
      </c>
      <c r="AM49" s="34">
        <f t="shared" si="88"/>
        <v>0</v>
      </c>
      <c r="AN49" s="34">
        <f t="shared" si="88"/>
        <v>0</v>
      </c>
      <c r="AO49" s="34">
        <f t="shared" si="88"/>
        <v>0</v>
      </c>
      <c r="AP49" s="34">
        <f t="shared" si="88"/>
        <v>0</v>
      </c>
      <c r="AQ49" s="34">
        <f t="shared" si="88"/>
        <v>0</v>
      </c>
      <c r="AR49" s="34">
        <f t="shared" si="88"/>
        <v>0</v>
      </c>
      <c r="AS49" s="34"/>
    </row>
    <row r="50" spans="2:45" ht="12" thickBot="1" x14ac:dyDescent="0.25">
      <c r="B50" s="2" t="s">
        <v>28</v>
      </c>
      <c r="C50" s="5" t="s">
        <v>20</v>
      </c>
      <c r="D50" s="23"/>
      <c r="E50" s="23"/>
      <c r="F50" s="23"/>
      <c r="G50" s="19">
        <f t="shared" si="82"/>
        <v>0</v>
      </c>
      <c r="H50" s="23"/>
      <c r="I50" s="23"/>
      <c r="J50" s="23"/>
      <c r="K50" s="19">
        <f t="shared" ref="K50:K57" si="94">SUM(H50:J50)</f>
        <v>0</v>
      </c>
      <c r="L50" s="23"/>
      <c r="M50" s="23"/>
      <c r="N50" s="23"/>
      <c r="O50" s="19">
        <f t="shared" ref="O50:O57" si="95">SUM(L50:N50)</f>
        <v>0</v>
      </c>
      <c r="P50" s="23"/>
      <c r="Q50" s="23"/>
      <c r="R50" s="23"/>
      <c r="S50" s="23"/>
      <c r="T50" s="23"/>
      <c r="U50" s="19">
        <f>SUM(P50:T50)</f>
        <v>0</v>
      </c>
      <c r="V50" s="23"/>
      <c r="W50" s="23"/>
      <c r="X50" s="19">
        <f>SUM(V50:W50)</f>
        <v>0</v>
      </c>
      <c r="Y50" s="23"/>
      <c r="Z50" s="23"/>
      <c r="AA50" s="23"/>
      <c r="AB50" s="19">
        <f t="shared" ref="AB50:AB57" si="96">SUM(Y50:AA50)</f>
        <v>0</v>
      </c>
      <c r="AC50" s="23"/>
      <c r="AD50" s="23"/>
      <c r="AE50" s="23"/>
      <c r="AF50" s="19">
        <f t="shared" ref="AF50:AF57" si="97">SUM(AC50:AE50)</f>
        <v>0</v>
      </c>
      <c r="AG50" s="19">
        <f t="shared" si="65"/>
        <v>0</v>
      </c>
      <c r="AH50" s="23"/>
      <c r="AI50" s="23"/>
      <c r="AJ50" s="23"/>
      <c r="AK50" s="19">
        <f t="shared" ref="AK50:AK57" si="98">SUM(AH50:AJ50)</f>
        <v>0</v>
      </c>
      <c r="AL50" s="23"/>
      <c r="AM50" s="23"/>
      <c r="AN50" s="23"/>
      <c r="AO50" s="19">
        <f>SUM(AL50:AN50)</f>
        <v>0</v>
      </c>
      <c r="AP50" s="19">
        <f t="shared" si="39"/>
        <v>0</v>
      </c>
      <c r="AQ50" s="23"/>
      <c r="AR50" s="24">
        <f t="shared" si="40"/>
        <v>0</v>
      </c>
      <c r="AS50" s="4"/>
    </row>
    <row r="51" spans="2:45" ht="12" thickBot="1" x14ac:dyDescent="0.25">
      <c r="B51" s="2"/>
      <c r="C51" s="5"/>
      <c r="D51" s="23"/>
      <c r="E51" s="23"/>
      <c r="F51" s="23"/>
      <c r="G51" s="19">
        <f t="shared" si="82"/>
        <v>0</v>
      </c>
      <c r="H51" s="23"/>
      <c r="I51" s="23"/>
      <c r="J51" s="23"/>
      <c r="K51" s="19">
        <f t="shared" si="94"/>
        <v>0</v>
      </c>
      <c r="L51" s="23"/>
      <c r="M51" s="23"/>
      <c r="N51" s="23"/>
      <c r="O51" s="19">
        <f t="shared" si="95"/>
        <v>0</v>
      </c>
      <c r="P51" s="23"/>
      <c r="Q51" s="23"/>
      <c r="R51" s="23"/>
      <c r="S51" s="23"/>
      <c r="T51" s="23"/>
      <c r="U51" s="19">
        <f t="shared" ref="U51:U57" si="99">SUM(P51:T51)</f>
        <v>0</v>
      </c>
      <c r="V51" s="23"/>
      <c r="W51" s="23"/>
      <c r="X51" s="19">
        <f t="shared" ref="X51:X57" si="100">SUM(V51:W51)</f>
        <v>0</v>
      </c>
      <c r="Y51" s="23"/>
      <c r="Z51" s="23"/>
      <c r="AA51" s="23"/>
      <c r="AB51" s="19">
        <f t="shared" si="96"/>
        <v>0</v>
      </c>
      <c r="AC51" s="23"/>
      <c r="AD51" s="23"/>
      <c r="AE51" s="23"/>
      <c r="AF51" s="19">
        <f t="shared" si="97"/>
        <v>0</v>
      </c>
      <c r="AG51" s="19">
        <f t="shared" si="65"/>
        <v>0</v>
      </c>
      <c r="AH51" s="23"/>
      <c r="AI51" s="23"/>
      <c r="AJ51" s="23"/>
      <c r="AK51" s="19">
        <f t="shared" si="98"/>
        <v>0</v>
      </c>
      <c r="AL51" s="23"/>
      <c r="AM51" s="23"/>
      <c r="AN51" s="23"/>
      <c r="AO51" s="19">
        <f t="shared" ref="AO51:AO57" si="101">SUM(AL51:AN51)</f>
        <v>0</v>
      </c>
      <c r="AP51" s="19">
        <f t="shared" si="39"/>
        <v>0</v>
      </c>
      <c r="AQ51" s="23"/>
      <c r="AR51" s="24">
        <f t="shared" si="40"/>
        <v>0</v>
      </c>
      <c r="AS51" s="4"/>
    </row>
    <row r="52" spans="2:45" ht="12" thickBot="1" x14ac:dyDescent="0.25">
      <c r="B52" s="2"/>
      <c r="C52" s="5"/>
      <c r="D52" s="23"/>
      <c r="E52" s="23"/>
      <c r="F52" s="23"/>
      <c r="G52" s="19">
        <f t="shared" si="82"/>
        <v>0</v>
      </c>
      <c r="H52" s="23"/>
      <c r="I52" s="23"/>
      <c r="J52" s="23"/>
      <c r="K52" s="19">
        <f t="shared" si="94"/>
        <v>0</v>
      </c>
      <c r="L52" s="23"/>
      <c r="M52" s="23"/>
      <c r="N52" s="23"/>
      <c r="O52" s="19">
        <f t="shared" si="95"/>
        <v>0</v>
      </c>
      <c r="P52" s="23"/>
      <c r="Q52" s="23"/>
      <c r="R52" s="23"/>
      <c r="S52" s="23"/>
      <c r="T52" s="23"/>
      <c r="U52" s="19">
        <f t="shared" si="99"/>
        <v>0</v>
      </c>
      <c r="V52" s="23"/>
      <c r="W52" s="23"/>
      <c r="X52" s="19">
        <f t="shared" si="100"/>
        <v>0</v>
      </c>
      <c r="Y52" s="23"/>
      <c r="Z52" s="23"/>
      <c r="AA52" s="23"/>
      <c r="AB52" s="19">
        <f t="shared" si="96"/>
        <v>0</v>
      </c>
      <c r="AC52" s="23"/>
      <c r="AD52" s="23"/>
      <c r="AE52" s="23"/>
      <c r="AF52" s="19">
        <f t="shared" si="97"/>
        <v>0</v>
      </c>
      <c r="AG52" s="19">
        <f t="shared" si="65"/>
        <v>0</v>
      </c>
      <c r="AH52" s="23"/>
      <c r="AI52" s="23"/>
      <c r="AJ52" s="23"/>
      <c r="AK52" s="19">
        <f t="shared" si="98"/>
        <v>0</v>
      </c>
      <c r="AL52" s="23"/>
      <c r="AM52" s="23"/>
      <c r="AN52" s="23"/>
      <c r="AO52" s="19">
        <f t="shared" si="101"/>
        <v>0</v>
      </c>
      <c r="AP52" s="19">
        <f t="shared" si="39"/>
        <v>0</v>
      </c>
      <c r="AQ52" s="23"/>
      <c r="AR52" s="24">
        <f t="shared" si="40"/>
        <v>0</v>
      </c>
      <c r="AS52" s="4"/>
    </row>
    <row r="53" spans="2:45" ht="12" thickBot="1" x14ac:dyDescent="0.25">
      <c r="B53" s="2"/>
      <c r="C53" s="5"/>
      <c r="D53" s="23"/>
      <c r="E53" s="23"/>
      <c r="F53" s="23"/>
      <c r="G53" s="19">
        <f t="shared" si="82"/>
        <v>0</v>
      </c>
      <c r="H53" s="23"/>
      <c r="I53" s="23"/>
      <c r="J53" s="23"/>
      <c r="K53" s="19">
        <f t="shared" si="94"/>
        <v>0</v>
      </c>
      <c r="L53" s="23"/>
      <c r="M53" s="23"/>
      <c r="N53" s="23"/>
      <c r="O53" s="19">
        <f t="shared" si="95"/>
        <v>0</v>
      </c>
      <c r="P53" s="23"/>
      <c r="Q53" s="23"/>
      <c r="R53" s="23"/>
      <c r="S53" s="23"/>
      <c r="T53" s="23"/>
      <c r="U53" s="19">
        <f t="shared" si="99"/>
        <v>0</v>
      </c>
      <c r="V53" s="23"/>
      <c r="W53" s="23"/>
      <c r="X53" s="19">
        <f t="shared" si="100"/>
        <v>0</v>
      </c>
      <c r="Y53" s="23"/>
      <c r="Z53" s="23"/>
      <c r="AA53" s="23"/>
      <c r="AB53" s="19">
        <f t="shared" si="96"/>
        <v>0</v>
      </c>
      <c r="AC53" s="23"/>
      <c r="AD53" s="23"/>
      <c r="AE53" s="23"/>
      <c r="AF53" s="19">
        <f t="shared" si="97"/>
        <v>0</v>
      </c>
      <c r="AG53" s="19">
        <f t="shared" si="65"/>
        <v>0</v>
      </c>
      <c r="AH53" s="23"/>
      <c r="AI53" s="23"/>
      <c r="AJ53" s="23"/>
      <c r="AK53" s="19">
        <f t="shared" si="98"/>
        <v>0</v>
      </c>
      <c r="AL53" s="23"/>
      <c r="AM53" s="23"/>
      <c r="AN53" s="23"/>
      <c r="AO53" s="19">
        <f t="shared" si="101"/>
        <v>0</v>
      </c>
      <c r="AP53" s="19">
        <f t="shared" si="39"/>
        <v>0</v>
      </c>
      <c r="AQ53" s="23"/>
      <c r="AR53" s="24">
        <f t="shared" si="40"/>
        <v>0</v>
      </c>
      <c r="AS53" s="4"/>
    </row>
    <row r="54" spans="2:45" ht="12" thickBot="1" x14ac:dyDescent="0.25">
      <c r="B54" s="2"/>
      <c r="C54" s="5"/>
      <c r="D54" s="23"/>
      <c r="E54" s="23"/>
      <c r="F54" s="23"/>
      <c r="G54" s="19">
        <f t="shared" si="82"/>
        <v>0</v>
      </c>
      <c r="H54" s="23"/>
      <c r="I54" s="23"/>
      <c r="J54" s="23"/>
      <c r="K54" s="19">
        <f t="shared" si="94"/>
        <v>0</v>
      </c>
      <c r="L54" s="23"/>
      <c r="M54" s="23"/>
      <c r="N54" s="23"/>
      <c r="O54" s="19">
        <f t="shared" si="95"/>
        <v>0</v>
      </c>
      <c r="P54" s="23"/>
      <c r="Q54" s="23"/>
      <c r="R54" s="23"/>
      <c r="S54" s="23"/>
      <c r="T54" s="23"/>
      <c r="U54" s="19">
        <f t="shared" si="99"/>
        <v>0</v>
      </c>
      <c r="V54" s="23"/>
      <c r="W54" s="23"/>
      <c r="X54" s="19">
        <f t="shared" si="100"/>
        <v>0</v>
      </c>
      <c r="Y54" s="23"/>
      <c r="Z54" s="23"/>
      <c r="AA54" s="23"/>
      <c r="AB54" s="19">
        <f t="shared" si="96"/>
        <v>0</v>
      </c>
      <c r="AC54" s="23"/>
      <c r="AD54" s="23"/>
      <c r="AE54" s="23"/>
      <c r="AF54" s="19">
        <f t="shared" si="97"/>
        <v>0</v>
      </c>
      <c r="AG54" s="19">
        <f t="shared" si="65"/>
        <v>0</v>
      </c>
      <c r="AH54" s="23"/>
      <c r="AI54" s="23"/>
      <c r="AJ54" s="23"/>
      <c r="AK54" s="19">
        <f t="shared" si="98"/>
        <v>0</v>
      </c>
      <c r="AL54" s="23"/>
      <c r="AM54" s="23"/>
      <c r="AN54" s="23"/>
      <c r="AO54" s="19">
        <f t="shared" si="101"/>
        <v>0</v>
      </c>
      <c r="AP54" s="19">
        <f t="shared" si="39"/>
        <v>0</v>
      </c>
      <c r="AQ54" s="23"/>
      <c r="AR54" s="24">
        <f t="shared" si="40"/>
        <v>0</v>
      </c>
      <c r="AS54" s="4"/>
    </row>
    <row r="55" spans="2:45" ht="12" thickBot="1" x14ac:dyDescent="0.25">
      <c r="B55" s="2"/>
      <c r="C55" s="5"/>
      <c r="D55" s="23"/>
      <c r="E55" s="23"/>
      <c r="F55" s="23"/>
      <c r="G55" s="19">
        <f t="shared" si="82"/>
        <v>0</v>
      </c>
      <c r="H55" s="23"/>
      <c r="I55" s="23"/>
      <c r="J55" s="23"/>
      <c r="K55" s="19">
        <f t="shared" si="94"/>
        <v>0</v>
      </c>
      <c r="L55" s="23"/>
      <c r="M55" s="23"/>
      <c r="N55" s="23"/>
      <c r="O55" s="19">
        <f t="shared" si="95"/>
        <v>0</v>
      </c>
      <c r="P55" s="23"/>
      <c r="Q55" s="23"/>
      <c r="R55" s="23"/>
      <c r="S55" s="23"/>
      <c r="T55" s="23"/>
      <c r="U55" s="19">
        <f t="shared" si="99"/>
        <v>0</v>
      </c>
      <c r="V55" s="23"/>
      <c r="W55" s="23"/>
      <c r="X55" s="19">
        <f t="shared" si="100"/>
        <v>0</v>
      </c>
      <c r="Y55" s="23"/>
      <c r="Z55" s="23"/>
      <c r="AA55" s="23"/>
      <c r="AB55" s="19">
        <f t="shared" si="96"/>
        <v>0</v>
      </c>
      <c r="AC55" s="23"/>
      <c r="AD55" s="23"/>
      <c r="AE55" s="23"/>
      <c r="AF55" s="19">
        <f t="shared" si="97"/>
        <v>0</v>
      </c>
      <c r="AG55" s="19">
        <f t="shared" si="65"/>
        <v>0</v>
      </c>
      <c r="AH55" s="23"/>
      <c r="AI55" s="23"/>
      <c r="AJ55" s="23"/>
      <c r="AK55" s="19">
        <f t="shared" si="98"/>
        <v>0</v>
      </c>
      <c r="AL55" s="23"/>
      <c r="AM55" s="23"/>
      <c r="AN55" s="23"/>
      <c r="AO55" s="19">
        <f t="shared" si="101"/>
        <v>0</v>
      </c>
      <c r="AP55" s="19">
        <f t="shared" si="39"/>
        <v>0</v>
      </c>
      <c r="AQ55" s="23"/>
      <c r="AR55" s="24">
        <f t="shared" si="40"/>
        <v>0</v>
      </c>
      <c r="AS55" s="4"/>
    </row>
    <row r="56" spans="2:45" ht="12" thickBot="1" x14ac:dyDescent="0.25">
      <c r="B56" s="2"/>
      <c r="C56" s="5"/>
      <c r="D56" s="23"/>
      <c r="E56" s="23"/>
      <c r="F56" s="23"/>
      <c r="G56" s="19">
        <f t="shared" si="82"/>
        <v>0</v>
      </c>
      <c r="H56" s="23"/>
      <c r="I56" s="23"/>
      <c r="J56" s="23"/>
      <c r="K56" s="19">
        <f t="shared" si="94"/>
        <v>0</v>
      </c>
      <c r="L56" s="23"/>
      <c r="M56" s="23"/>
      <c r="N56" s="23"/>
      <c r="O56" s="19">
        <f t="shared" si="95"/>
        <v>0</v>
      </c>
      <c r="P56" s="23"/>
      <c r="Q56" s="23"/>
      <c r="R56" s="23"/>
      <c r="S56" s="23"/>
      <c r="T56" s="23"/>
      <c r="U56" s="19">
        <f t="shared" si="99"/>
        <v>0</v>
      </c>
      <c r="V56" s="23"/>
      <c r="W56" s="23"/>
      <c r="X56" s="19">
        <f t="shared" si="100"/>
        <v>0</v>
      </c>
      <c r="Y56" s="23"/>
      <c r="Z56" s="23"/>
      <c r="AA56" s="23"/>
      <c r="AB56" s="19">
        <f t="shared" si="96"/>
        <v>0</v>
      </c>
      <c r="AC56" s="23"/>
      <c r="AD56" s="23"/>
      <c r="AE56" s="23"/>
      <c r="AF56" s="19">
        <f t="shared" si="97"/>
        <v>0</v>
      </c>
      <c r="AG56" s="19">
        <f t="shared" si="65"/>
        <v>0</v>
      </c>
      <c r="AH56" s="23"/>
      <c r="AI56" s="23"/>
      <c r="AJ56" s="23"/>
      <c r="AK56" s="19">
        <f t="shared" si="98"/>
        <v>0</v>
      </c>
      <c r="AL56" s="23"/>
      <c r="AM56" s="23"/>
      <c r="AN56" s="23"/>
      <c r="AO56" s="19">
        <f t="shared" si="101"/>
        <v>0</v>
      </c>
      <c r="AP56" s="19">
        <f t="shared" si="39"/>
        <v>0</v>
      </c>
      <c r="AQ56" s="23"/>
      <c r="AR56" s="24">
        <f t="shared" si="40"/>
        <v>0</v>
      </c>
      <c r="AS56" s="4"/>
    </row>
    <row r="57" spans="2:45" ht="12" thickBot="1" x14ac:dyDescent="0.25">
      <c r="B57" s="2"/>
      <c r="C57" s="5"/>
      <c r="D57" s="23"/>
      <c r="E57" s="23"/>
      <c r="F57" s="23"/>
      <c r="G57" s="19">
        <f t="shared" si="82"/>
        <v>0</v>
      </c>
      <c r="H57" s="23"/>
      <c r="I57" s="23"/>
      <c r="J57" s="23"/>
      <c r="K57" s="19">
        <f t="shared" si="94"/>
        <v>0</v>
      </c>
      <c r="L57" s="23"/>
      <c r="M57" s="23"/>
      <c r="N57" s="23"/>
      <c r="O57" s="19">
        <f t="shared" si="95"/>
        <v>0</v>
      </c>
      <c r="P57" s="23"/>
      <c r="Q57" s="23"/>
      <c r="R57" s="23"/>
      <c r="S57" s="23"/>
      <c r="T57" s="23"/>
      <c r="U57" s="19">
        <f t="shared" si="99"/>
        <v>0</v>
      </c>
      <c r="V57" s="23"/>
      <c r="W57" s="23"/>
      <c r="X57" s="19">
        <f t="shared" si="100"/>
        <v>0</v>
      </c>
      <c r="Y57" s="23"/>
      <c r="Z57" s="23"/>
      <c r="AA57" s="23"/>
      <c r="AB57" s="19">
        <f t="shared" si="96"/>
        <v>0</v>
      </c>
      <c r="AC57" s="23"/>
      <c r="AD57" s="23"/>
      <c r="AE57" s="23"/>
      <c r="AF57" s="19">
        <f t="shared" si="97"/>
        <v>0</v>
      </c>
      <c r="AG57" s="19">
        <f t="shared" si="65"/>
        <v>0</v>
      </c>
      <c r="AH57" s="23"/>
      <c r="AI57" s="23"/>
      <c r="AJ57" s="23"/>
      <c r="AK57" s="19">
        <f t="shared" si="98"/>
        <v>0</v>
      </c>
      <c r="AL57" s="23"/>
      <c r="AM57" s="23"/>
      <c r="AN57" s="23"/>
      <c r="AO57" s="19">
        <f t="shared" si="101"/>
        <v>0</v>
      </c>
      <c r="AP57" s="19">
        <f t="shared" si="39"/>
        <v>0</v>
      </c>
      <c r="AQ57" s="23"/>
      <c r="AR57" s="24">
        <f t="shared" si="40"/>
        <v>0</v>
      </c>
      <c r="AS57" s="4"/>
    </row>
    <row r="58" spans="2:45" s="31" customFormat="1" ht="13.5" customHeight="1" thickBot="1" x14ac:dyDescent="0.25">
      <c r="B58" s="32" t="s">
        <v>53</v>
      </c>
      <c r="C58" s="33"/>
      <c r="D58" s="34">
        <f>SUM(D50:D57)</f>
        <v>0</v>
      </c>
      <c r="E58" s="34">
        <f t="shared" ref="E58:AR58" si="102">SUM(E50:E57)</f>
        <v>0</v>
      </c>
      <c r="F58" s="34">
        <f t="shared" si="102"/>
        <v>0</v>
      </c>
      <c r="G58" s="34">
        <f t="shared" si="102"/>
        <v>0</v>
      </c>
      <c r="H58" s="34">
        <f>SUM(H50:H57)</f>
        <v>0</v>
      </c>
      <c r="I58" s="34">
        <f t="shared" ref="I58:K58" si="103">SUM(I50:I57)</f>
        <v>0</v>
      </c>
      <c r="J58" s="34">
        <f t="shared" si="103"/>
        <v>0</v>
      </c>
      <c r="K58" s="34">
        <f t="shared" si="103"/>
        <v>0</v>
      </c>
      <c r="L58" s="34">
        <f>SUM(L50:L57)</f>
        <v>0</v>
      </c>
      <c r="M58" s="34">
        <f t="shared" ref="M58:O58" si="104">SUM(M50:M57)</f>
        <v>0</v>
      </c>
      <c r="N58" s="34">
        <f t="shared" si="104"/>
        <v>0</v>
      </c>
      <c r="O58" s="34">
        <f t="shared" si="104"/>
        <v>0</v>
      </c>
      <c r="P58" s="34">
        <f t="shared" si="102"/>
        <v>0</v>
      </c>
      <c r="Q58" s="34">
        <f t="shared" si="102"/>
        <v>0</v>
      </c>
      <c r="R58" s="34">
        <f t="shared" si="102"/>
        <v>0</v>
      </c>
      <c r="S58" s="34">
        <f t="shared" ref="S58:T58" si="105">SUM(S50:S57)</f>
        <v>0</v>
      </c>
      <c r="T58" s="34">
        <f t="shared" si="105"/>
        <v>0</v>
      </c>
      <c r="U58" s="34">
        <f t="shared" si="102"/>
        <v>0</v>
      </c>
      <c r="V58" s="34">
        <f t="shared" si="102"/>
        <v>0</v>
      </c>
      <c r="W58" s="34">
        <f t="shared" si="102"/>
        <v>0</v>
      </c>
      <c r="X58" s="34">
        <f t="shared" si="102"/>
        <v>0</v>
      </c>
      <c r="Y58" s="34">
        <f t="shared" ref="Y58:AB58" si="106">SUM(Y50:Y57)</f>
        <v>0</v>
      </c>
      <c r="Z58" s="34">
        <f t="shared" si="106"/>
        <v>0</v>
      </c>
      <c r="AA58" s="34">
        <f t="shared" si="106"/>
        <v>0</v>
      </c>
      <c r="AB58" s="34">
        <f t="shared" si="106"/>
        <v>0</v>
      </c>
      <c r="AC58" s="34">
        <f t="shared" ref="AC58:AF58" si="107">SUM(AC50:AC57)</f>
        <v>0</v>
      </c>
      <c r="AD58" s="34">
        <f t="shared" si="107"/>
        <v>0</v>
      </c>
      <c r="AE58" s="34">
        <f t="shared" si="107"/>
        <v>0</v>
      </c>
      <c r="AF58" s="34">
        <f t="shared" si="107"/>
        <v>0</v>
      </c>
      <c r="AG58" s="34">
        <f t="shared" si="102"/>
        <v>0</v>
      </c>
      <c r="AH58" s="34">
        <f t="shared" si="102"/>
        <v>0</v>
      </c>
      <c r="AI58" s="34">
        <f t="shared" si="102"/>
        <v>0</v>
      </c>
      <c r="AJ58" s="34">
        <f t="shared" si="102"/>
        <v>0</v>
      </c>
      <c r="AK58" s="34">
        <f t="shared" si="102"/>
        <v>0</v>
      </c>
      <c r="AL58" s="34">
        <f t="shared" si="102"/>
        <v>0</v>
      </c>
      <c r="AM58" s="34">
        <f t="shared" si="102"/>
        <v>0</v>
      </c>
      <c r="AN58" s="34">
        <f t="shared" si="102"/>
        <v>0</v>
      </c>
      <c r="AO58" s="34">
        <f t="shared" si="102"/>
        <v>0</v>
      </c>
      <c r="AP58" s="34">
        <f t="shared" si="102"/>
        <v>0</v>
      </c>
      <c r="AQ58" s="34">
        <f t="shared" si="102"/>
        <v>0</v>
      </c>
      <c r="AR58" s="34">
        <f t="shared" si="102"/>
        <v>0</v>
      </c>
      <c r="AS58" s="34"/>
    </row>
    <row r="59" spans="2:45" ht="15.75" thickBot="1" x14ac:dyDescent="0.25">
      <c r="B59" s="2" t="s">
        <v>6</v>
      </c>
      <c r="C59" s="5" t="s">
        <v>29</v>
      </c>
      <c r="D59" s="17" t="s">
        <v>22</v>
      </c>
      <c r="E59" s="17"/>
      <c r="F59" s="17"/>
      <c r="G59" s="19">
        <f t="shared" si="82"/>
        <v>0</v>
      </c>
      <c r="H59" s="17" t="s">
        <v>22</v>
      </c>
      <c r="I59" s="17"/>
      <c r="J59" s="17"/>
      <c r="K59" s="19">
        <f t="shared" ref="K59:K66" si="108">SUM(H59:J59)</f>
        <v>0</v>
      </c>
      <c r="L59" s="17" t="s">
        <v>22</v>
      </c>
      <c r="M59" s="17"/>
      <c r="N59" s="17"/>
      <c r="O59" s="19">
        <f t="shared" ref="O59:O66" si="109">SUM(L59:N59)</f>
        <v>0</v>
      </c>
      <c r="P59" s="23"/>
      <c r="Q59" s="23"/>
      <c r="R59" s="23"/>
      <c r="S59" s="23"/>
      <c r="T59" s="23"/>
      <c r="U59" s="19">
        <f>SUM(P59:T59)</f>
        <v>0</v>
      </c>
      <c r="V59" s="23"/>
      <c r="W59" s="23"/>
      <c r="X59" s="19">
        <f>SUM(V59:W59)</f>
        <v>0</v>
      </c>
      <c r="Y59" s="23"/>
      <c r="Z59" s="23"/>
      <c r="AA59" s="23"/>
      <c r="AB59" s="19">
        <f t="shared" ref="AB59:AB66" si="110">SUM(Y59:AA59)</f>
        <v>0</v>
      </c>
      <c r="AC59" s="23"/>
      <c r="AD59" s="23"/>
      <c r="AE59" s="23"/>
      <c r="AF59" s="19">
        <f t="shared" ref="AF59:AF66" si="111">SUM(AC59:AE59)</f>
        <v>0</v>
      </c>
      <c r="AG59" s="19">
        <f t="shared" si="65"/>
        <v>0</v>
      </c>
      <c r="AH59" s="23"/>
      <c r="AI59" s="23"/>
      <c r="AJ59" s="23"/>
      <c r="AK59" s="19">
        <f t="shared" ref="AK59:AK66" si="112">SUM(AH59:AJ59)</f>
        <v>0</v>
      </c>
      <c r="AL59" s="23"/>
      <c r="AM59" s="23"/>
      <c r="AN59" s="23"/>
      <c r="AO59" s="19">
        <f>SUM(AL59:AN59)</f>
        <v>0</v>
      </c>
      <c r="AP59" s="19">
        <f t="shared" si="39"/>
        <v>0</v>
      </c>
      <c r="AQ59" s="23"/>
      <c r="AR59" s="24">
        <f t="shared" si="40"/>
        <v>0</v>
      </c>
      <c r="AS59" s="13"/>
    </row>
    <row r="60" spans="2:45" ht="12" thickBot="1" x14ac:dyDescent="0.25">
      <c r="B60" s="2"/>
      <c r="C60" s="5" t="s">
        <v>30</v>
      </c>
      <c r="D60" s="17"/>
      <c r="E60" s="17"/>
      <c r="F60" s="17" t="s">
        <v>22</v>
      </c>
      <c r="G60" s="19">
        <f t="shared" si="82"/>
        <v>0</v>
      </c>
      <c r="H60" s="17"/>
      <c r="I60" s="17"/>
      <c r="J60" s="17" t="s">
        <v>22</v>
      </c>
      <c r="K60" s="19">
        <f t="shared" si="108"/>
        <v>0</v>
      </c>
      <c r="L60" s="17"/>
      <c r="M60" s="17"/>
      <c r="N60" s="17" t="s">
        <v>22</v>
      </c>
      <c r="O60" s="19">
        <f t="shared" si="109"/>
        <v>0</v>
      </c>
      <c r="P60" s="23"/>
      <c r="Q60" s="23"/>
      <c r="R60" s="23"/>
      <c r="S60" s="23"/>
      <c r="T60" s="23"/>
      <c r="U60" s="19">
        <f t="shared" ref="U60:U66" si="113">SUM(P60:T60)</f>
        <v>0</v>
      </c>
      <c r="V60" s="23"/>
      <c r="W60" s="23"/>
      <c r="X60" s="19">
        <f t="shared" ref="X60:X66" si="114">SUM(V60:W60)</f>
        <v>0</v>
      </c>
      <c r="Y60" s="23"/>
      <c r="Z60" s="23"/>
      <c r="AA60" s="23"/>
      <c r="AB60" s="19">
        <f t="shared" si="110"/>
        <v>0</v>
      </c>
      <c r="AC60" s="23"/>
      <c r="AD60" s="23"/>
      <c r="AE60" s="23"/>
      <c r="AF60" s="19">
        <f t="shared" si="111"/>
        <v>0</v>
      </c>
      <c r="AG60" s="19">
        <f t="shared" si="65"/>
        <v>0</v>
      </c>
      <c r="AH60" s="23"/>
      <c r="AI60" s="23"/>
      <c r="AJ60" s="23"/>
      <c r="AK60" s="19">
        <f t="shared" si="112"/>
        <v>0</v>
      </c>
      <c r="AL60" s="23"/>
      <c r="AM60" s="23"/>
      <c r="AN60" s="23"/>
      <c r="AO60" s="19">
        <f t="shared" ref="AO60:AO66" si="115">SUM(AL60:AN60)</f>
        <v>0</v>
      </c>
      <c r="AP60" s="19">
        <f t="shared" si="39"/>
        <v>0</v>
      </c>
      <c r="AQ60" s="23"/>
      <c r="AR60" s="24">
        <f t="shared" si="40"/>
        <v>0</v>
      </c>
      <c r="AS60" s="4"/>
    </row>
    <row r="61" spans="2:45" ht="12" thickBot="1" x14ac:dyDescent="0.25">
      <c r="B61" s="2"/>
      <c r="C61" s="3" t="s">
        <v>20</v>
      </c>
      <c r="D61" s="23"/>
      <c r="E61" s="23"/>
      <c r="F61" s="23"/>
      <c r="G61" s="19">
        <f t="shared" si="82"/>
        <v>0</v>
      </c>
      <c r="H61" s="23"/>
      <c r="I61" s="23"/>
      <c r="J61" s="23"/>
      <c r="K61" s="19">
        <f t="shared" si="108"/>
        <v>0</v>
      </c>
      <c r="L61" s="23"/>
      <c r="M61" s="23"/>
      <c r="N61" s="23"/>
      <c r="O61" s="19">
        <f t="shared" si="109"/>
        <v>0</v>
      </c>
      <c r="P61" s="23"/>
      <c r="Q61" s="23"/>
      <c r="R61" s="23"/>
      <c r="S61" s="23"/>
      <c r="T61" s="23"/>
      <c r="U61" s="19">
        <f t="shared" si="113"/>
        <v>0</v>
      </c>
      <c r="V61" s="23"/>
      <c r="W61" s="23"/>
      <c r="X61" s="19">
        <f t="shared" si="114"/>
        <v>0</v>
      </c>
      <c r="Y61" s="23"/>
      <c r="Z61" s="23"/>
      <c r="AA61" s="23"/>
      <c r="AB61" s="19">
        <f t="shared" si="110"/>
        <v>0</v>
      </c>
      <c r="AC61" s="23"/>
      <c r="AD61" s="23"/>
      <c r="AE61" s="23"/>
      <c r="AF61" s="19">
        <f t="shared" si="111"/>
        <v>0</v>
      </c>
      <c r="AG61" s="19">
        <f t="shared" si="65"/>
        <v>0</v>
      </c>
      <c r="AH61" s="23"/>
      <c r="AI61" s="23"/>
      <c r="AJ61" s="23"/>
      <c r="AK61" s="19">
        <f t="shared" si="112"/>
        <v>0</v>
      </c>
      <c r="AL61" s="23"/>
      <c r="AM61" s="23"/>
      <c r="AN61" s="23"/>
      <c r="AO61" s="19">
        <f t="shared" si="115"/>
        <v>0</v>
      </c>
      <c r="AP61" s="19">
        <f t="shared" si="39"/>
        <v>0</v>
      </c>
      <c r="AQ61" s="23"/>
      <c r="AR61" s="24">
        <f t="shared" si="40"/>
        <v>0</v>
      </c>
      <c r="AS61" s="4"/>
    </row>
    <row r="62" spans="2:45" ht="12" thickBot="1" x14ac:dyDescent="0.25">
      <c r="B62" s="2"/>
      <c r="C62" s="3"/>
      <c r="D62" s="23"/>
      <c r="E62" s="23"/>
      <c r="F62" s="23"/>
      <c r="G62" s="19">
        <f t="shared" si="82"/>
        <v>0</v>
      </c>
      <c r="H62" s="23"/>
      <c r="I62" s="23"/>
      <c r="J62" s="23"/>
      <c r="K62" s="19">
        <f t="shared" si="108"/>
        <v>0</v>
      </c>
      <c r="L62" s="23"/>
      <c r="M62" s="23"/>
      <c r="N62" s="23"/>
      <c r="O62" s="19">
        <f t="shared" si="109"/>
        <v>0</v>
      </c>
      <c r="P62" s="23"/>
      <c r="Q62" s="23"/>
      <c r="R62" s="23"/>
      <c r="S62" s="23"/>
      <c r="T62" s="23"/>
      <c r="U62" s="19">
        <f t="shared" si="113"/>
        <v>0</v>
      </c>
      <c r="V62" s="23"/>
      <c r="W62" s="23"/>
      <c r="X62" s="19">
        <f t="shared" si="114"/>
        <v>0</v>
      </c>
      <c r="Y62" s="23"/>
      <c r="Z62" s="23"/>
      <c r="AA62" s="23"/>
      <c r="AB62" s="19">
        <f t="shared" si="110"/>
        <v>0</v>
      </c>
      <c r="AC62" s="23"/>
      <c r="AD62" s="23"/>
      <c r="AE62" s="23"/>
      <c r="AF62" s="19">
        <f t="shared" si="111"/>
        <v>0</v>
      </c>
      <c r="AG62" s="19">
        <f t="shared" si="65"/>
        <v>0</v>
      </c>
      <c r="AH62" s="23"/>
      <c r="AI62" s="23"/>
      <c r="AJ62" s="23"/>
      <c r="AK62" s="19">
        <f t="shared" si="112"/>
        <v>0</v>
      </c>
      <c r="AL62" s="23"/>
      <c r="AM62" s="23"/>
      <c r="AN62" s="23"/>
      <c r="AO62" s="19">
        <f t="shared" si="115"/>
        <v>0</v>
      </c>
      <c r="AP62" s="19">
        <f t="shared" si="39"/>
        <v>0</v>
      </c>
      <c r="AQ62" s="23"/>
      <c r="AR62" s="24">
        <f t="shared" si="40"/>
        <v>0</v>
      </c>
      <c r="AS62" s="4"/>
    </row>
    <row r="63" spans="2:45" ht="12" thickBot="1" x14ac:dyDescent="0.25">
      <c r="B63" s="2"/>
      <c r="C63" s="3"/>
      <c r="D63" s="23"/>
      <c r="E63" s="23"/>
      <c r="F63" s="23"/>
      <c r="G63" s="19">
        <f t="shared" si="82"/>
        <v>0</v>
      </c>
      <c r="H63" s="23"/>
      <c r="I63" s="23"/>
      <c r="J63" s="23"/>
      <c r="K63" s="19">
        <f t="shared" si="108"/>
        <v>0</v>
      </c>
      <c r="L63" s="23"/>
      <c r="M63" s="23"/>
      <c r="N63" s="23"/>
      <c r="O63" s="19">
        <f t="shared" si="109"/>
        <v>0</v>
      </c>
      <c r="P63" s="23"/>
      <c r="Q63" s="23"/>
      <c r="R63" s="23"/>
      <c r="S63" s="23"/>
      <c r="T63" s="23"/>
      <c r="U63" s="19">
        <f t="shared" si="113"/>
        <v>0</v>
      </c>
      <c r="V63" s="23"/>
      <c r="W63" s="23"/>
      <c r="X63" s="19">
        <f t="shared" si="114"/>
        <v>0</v>
      </c>
      <c r="Y63" s="23"/>
      <c r="Z63" s="23"/>
      <c r="AA63" s="23"/>
      <c r="AB63" s="19">
        <f t="shared" si="110"/>
        <v>0</v>
      </c>
      <c r="AC63" s="23"/>
      <c r="AD63" s="23"/>
      <c r="AE63" s="23"/>
      <c r="AF63" s="19">
        <f t="shared" si="111"/>
        <v>0</v>
      </c>
      <c r="AG63" s="19">
        <f t="shared" si="65"/>
        <v>0</v>
      </c>
      <c r="AH63" s="23"/>
      <c r="AI63" s="23"/>
      <c r="AJ63" s="23"/>
      <c r="AK63" s="19">
        <f t="shared" si="112"/>
        <v>0</v>
      </c>
      <c r="AL63" s="23"/>
      <c r="AM63" s="23"/>
      <c r="AN63" s="23"/>
      <c r="AO63" s="19">
        <f t="shared" si="115"/>
        <v>0</v>
      </c>
      <c r="AP63" s="19">
        <f t="shared" si="39"/>
        <v>0</v>
      </c>
      <c r="AQ63" s="23"/>
      <c r="AR63" s="24">
        <f t="shared" si="40"/>
        <v>0</v>
      </c>
      <c r="AS63" s="4"/>
    </row>
    <row r="64" spans="2:45" ht="12" thickBot="1" x14ac:dyDescent="0.25">
      <c r="B64" s="2"/>
      <c r="C64" s="3"/>
      <c r="D64" s="23"/>
      <c r="E64" s="23"/>
      <c r="F64" s="23"/>
      <c r="G64" s="19">
        <f t="shared" si="82"/>
        <v>0</v>
      </c>
      <c r="H64" s="23"/>
      <c r="I64" s="23"/>
      <c r="J64" s="23"/>
      <c r="K64" s="19">
        <f t="shared" si="108"/>
        <v>0</v>
      </c>
      <c r="L64" s="23"/>
      <c r="M64" s="23"/>
      <c r="N64" s="23"/>
      <c r="O64" s="19">
        <f t="shared" si="109"/>
        <v>0</v>
      </c>
      <c r="P64" s="23"/>
      <c r="Q64" s="23"/>
      <c r="R64" s="23"/>
      <c r="S64" s="23"/>
      <c r="T64" s="23"/>
      <c r="U64" s="19">
        <f t="shared" si="113"/>
        <v>0</v>
      </c>
      <c r="V64" s="23"/>
      <c r="W64" s="23"/>
      <c r="X64" s="19">
        <f t="shared" si="114"/>
        <v>0</v>
      </c>
      <c r="Y64" s="23"/>
      <c r="Z64" s="23"/>
      <c r="AA64" s="23"/>
      <c r="AB64" s="19">
        <f t="shared" si="110"/>
        <v>0</v>
      </c>
      <c r="AC64" s="23"/>
      <c r="AD64" s="23"/>
      <c r="AE64" s="23"/>
      <c r="AF64" s="19">
        <f t="shared" si="111"/>
        <v>0</v>
      </c>
      <c r="AG64" s="19">
        <f t="shared" si="65"/>
        <v>0</v>
      </c>
      <c r="AH64" s="23"/>
      <c r="AI64" s="23"/>
      <c r="AJ64" s="23"/>
      <c r="AK64" s="19">
        <f t="shared" si="112"/>
        <v>0</v>
      </c>
      <c r="AL64" s="23"/>
      <c r="AM64" s="23"/>
      <c r="AN64" s="23"/>
      <c r="AO64" s="19">
        <f t="shared" si="115"/>
        <v>0</v>
      </c>
      <c r="AP64" s="19">
        <f t="shared" si="39"/>
        <v>0</v>
      </c>
      <c r="AQ64" s="23"/>
      <c r="AR64" s="24">
        <f t="shared" si="40"/>
        <v>0</v>
      </c>
      <c r="AS64" s="4"/>
    </row>
    <row r="65" spans="2:45" ht="12" thickBot="1" x14ac:dyDescent="0.25">
      <c r="B65" s="2"/>
      <c r="C65" s="3"/>
      <c r="D65" s="23"/>
      <c r="E65" s="23"/>
      <c r="F65" s="23"/>
      <c r="G65" s="19">
        <f t="shared" si="82"/>
        <v>0</v>
      </c>
      <c r="H65" s="23"/>
      <c r="I65" s="23"/>
      <c r="J65" s="23"/>
      <c r="K65" s="19">
        <f t="shared" si="108"/>
        <v>0</v>
      </c>
      <c r="L65" s="23"/>
      <c r="M65" s="23"/>
      <c r="N65" s="23"/>
      <c r="O65" s="19">
        <f t="shared" si="109"/>
        <v>0</v>
      </c>
      <c r="P65" s="23"/>
      <c r="Q65" s="23"/>
      <c r="R65" s="23"/>
      <c r="S65" s="23"/>
      <c r="T65" s="23"/>
      <c r="U65" s="19">
        <f t="shared" si="113"/>
        <v>0</v>
      </c>
      <c r="V65" s="23"/>
      <c r="W65" s="23"/>
      <c r="X65" s="19">
        <f t="shared" si="114"/>
        <v>0</v>
      </c>
      <c r="Y65" s="23"/>
      <c r="Z65" s="23"/>
      <c r="AA65" s="23"/>
      <c r="AB65" s="19">
        <f t="shared" si="110"/>
        <v>0</v>
      </c>
      <c r="AC65" s="23"/>
      <c r="AD65" s="23"/>
      <c r="AE65" s="23"/>
      <c r="AF65" s="19">
        <f t="shared" si="111"/>
        <v>0</v>
      </c>
      <c r="AG65" s="19">
        <f t="shared" si="65"/>
        <v>0</v>
      </c>
      <c r="AH65" s="23"/>
      <c r="AI65" s="23"/>
      <c r="AJ65" s="23"/>
      <c r="AK65" s="19">
        <f t="shared" si="112"/>
        <v>0</v>
      </c>
      <c r="AL65" s="23"/>
      <c r="AM65" s="23"/>
      <c r="AN65" s="23"/>
      <c r="AO65" s="19">
        <f t="shared" si="115"/>
        <v>0</v>
      </c>
      <c r="AP65" s="19">
        <f t="shared" si="39"/>
        <v>0</v>
      </c>
      <c r="AQ65" s="23"/>
      <c r="AR65" s="24">
        <f t="shared" si="40"/>
        <v>0</v>
      </c>
      <c r="AS65" s="4"/>
    </row>
    <row r="66" spans="2:45" ht="12" thickBot="1" x14ac:dyDescent="0.25">
      <c r="B66" s="2"/>
      <c r="C66" s="3"/>
      <c r="D66" s="23"/>
      <c r="E66" s="23"/>
      <c r="F66" s="23"/>
      <c r="G66" s="19">
        <f t="shared" si="82"/>
        <v>0</v>
      </c>
      <c r="H66" s="23"/>
      <c r="I66" s="23"/>
      <c r="J66" s="23"/>
      <c r="K66" s="19">
        <f t="shared" si="108"/>
        <v>0</v>
      </c>
      <c r="L66" s="23"/>
      <c r="M66" s="23"/>
      <c r="N66" s="23"/>
      <c r="O66" s="19">
        <f t="shared" si="109"/>
        <v>0</v>
      </c>
      <c r="P66" s="23"/>
      <c r="Q66" s="23"/>
      <c r="R66" s="23"/>
      <c r="S66" s="23"/>
      <c r="T66" s="23"/>
      <c r="U66" s="19">
        <f t="shared" si="113"/>
        <v>0</v>
      </c>
      <c r="V66" s="23"/>
      <c r="W66" s="23"/>
      <c r="X66" s="19">
        <f t="shared" si="114"/>
        <v>0</v>
      </c>
      <c r="Y66" s="23"/>
      <c r="Z66" s="23"/>
      <c r="AA66" s="23"/>
      <c r="AB66" s="19">
        <f t="shared" si="110"/>
        <v>0</v>
      </c>
      <c r="AC66" s="23"/>
      <c r="AD66" s="23"/>
      <c r="AE66" s="23"/>
      <c r="AF66" s="19">
        <f t="shared" si="111"/>
        <v>0</v>
      </c>
      <c r="AG66" s="19">
        <f t="shared" si="65"/>
        <v>0</v>
      </c>
      <c r="AH66" s="23"/>
      <c r="AI66" s="23"/>
      <c r="AJ66" s="23"/>
      <c r="AK66" s="19">
        <f t="shared" si="112"/>
        <v>0</v>
      </c>
      <c r="AL66" s="23"/>
      <c r="AM66" s="23"/>
      <c r="AN66" s="23"/>
      <c r="AO66" s="19">
        <f t="shared" si="115"/>
        <v>0</v>
      </c>
      <c r="AP66" s="19">
        <f t="shared" si="39"/>
        <v>0</v>
      </c>
      <c r="AQ66" s="23"/>
      <c r="AR66" s="24">
        <f t="shared" si="40"/>
        <v>0</v>
      </c>
      <c r="AS66" s="4"/>
    </row>
    <row r="67" spans="2:45" s="31" customFormat="1" ht="13.5" customHeight="1" thickBot="1" x14ac:dyDescent="0.25">
      <c r="B67" s="32" t="s">
        <v>54</v>
      </c>
      <c r="C67" s="33"/>
      <c r="D67" s="34">
        <f>SUM(D59:D66)</f>
        <v>0</v>
      </c>
      <c r="E67" s="34">
        <f t="shared" ref="E67:AR67" si="116">SUM(E59:E66)</f>
        <v>0</v>
      </c>
      <c r="F67" s="34">
        <f t="shared" si="116"/>
        <v>0</v>
      </c>
      <c r="G67" s="34">
        <f t="shared" si="116"/>
        <v>0</v>
      </c>
      <c r="H67" s="34">
        <f>SUM(H59:H66)</f>
        <v>0</v>
      </c>
      <c r="I67" s="34">
        <f t="shared" ref="I67:K67" si="117">SUM(I59:I66)</f>
        <v>0</v>
      </c>
      <c r="J67" s="34">
        <f t="shared" si="117"/>
        <v>0</v>
      </c>
      <c r="K67" s="34">
        <f t="shared" si="117"/>
        <v>0</v>
      </c>
      <c r="L67" s="34">
        <f>SUM(L59:L66)</f>
        <v>0</v>
      </c>
      <c r="M67" s="34">
        <f t="shared" ref="M67:O67" si="118">SUM(M59:M66)</f>
        <v>0</v>
      </c>
      <c r="N67" s="34">
        <f t="shared" si="118"/>
        <v>0</v>
      </c>
      <c r="O67" s="34">
        <f t="shared" si="118"/>
        <v>0</v>
      </c>
      <c r="P67" s="34">
        <f t="shared" si="116"/>
        <v>0</v>
      </c>
      <c r="Q67" s="34">
        <f t="shared" si="116"/>
        <v>0</v>
      </c>
      <c r="R67" s="34">
        <f t="shared" si="116"/>
        <v>0</v>
      </c>
      <c r="S67" s="34">
        <f t="shared" ref="S67:T67" si="119">SUM(S59:S66)</f>
        <v>0</v>
      </c>
      <c r="T67" s="34">
        <f t="shared" si="119"/>
        <v>0</v>
      </c>
      <c r="U67" s="34">
        <f t="shared" si="116"/>
        <v>0</v>
      </c>
      <c r="V67" s="34">
        <f t="shared" si="116"/>
        <v>0</v>
      </c>
      <c r="W67" s="34">
        <f t="shared" si="116"/>
        <v>0</v>
      </c>
      <c r="X67" s="34">
        <f t="shared" si="116"/>
        <v>0</v>
      </c>
      <c r="Y67" s="34">
        <f t="shared" ref="Y67:AB67" si="120">SUM(Y59:Y66)</f>
        <v>0</v>
      </c>
      <c r="Z67" s="34">
        <f t="shared" si="120"/>
        <v>0</v>
      </c>
      <c r="AA67" s="34">
        <f t="shared" si="120"/>
        <v>0</v>
      </c>
      <c r="AB67" s="34">
        <f t="shared" si="120"/>
        <v>0</v>
      </c>
      <c r="AC67" s="34">
        <f t="shared" ref="AC67:AF67" si="121">SUM(AC59:AC66)</f>
        <v>0</v>
      </c>
      <c r="AD67" s="34">
        <f t="shared" si="121"/>
        <v>0</v>
      </c>
      <c r="AE67" s="34">
        <f t="shared" si="121"/>
        <v>0</v>
      </c>
      <c r="AF67" s="34">
        <f t="shared" si="121"/>
        <v>0</v>
      </c>
      <c r="AG67" s="34">
        <f t="shared" si="116"/>
        <v>0</v>
      </c>
      <c r="AH67" s="34">
        <f t="shared" si="116"/>
        <v>0</v>
      </c>
      <c r="AI67" s="34">
        <f t="shared" si="116"/>
        <v>0</v>
      </c>
      <c r="AJ67" s="34">
        <f t="shared" si="116"/>
        <v>0</v>
      </c>
      <c r="AK67" s="34">
        <f t="shared" si="116"/>
        <v>0</v>
      </c>
      <c r="AL67" s="34">
        <f t="shared" si="116"/>
        <v>0</v>
      </c>
      <c r="AM67" s="34">
        <f t="shared" si="116"/>
        <v>0</v>
      </c>
      <c r="AN67" s="34">
        <f t="shared" si="116"/>
        <v>0</v>
      </c>
      <c r="AO67" s="34">
        <f t="shared" si="116"/>
        <v>0</v>
      </c>
      <c r="AP67" s="34">
        <f t="shared" si="116"/>
        <v>0</v>
      </c>
      <c r="AQ67" s="34">
        <f t="shared" si="116"/>
        <v>0</v>
      </c>
      <c r="AR67" s="34">
        <f t="shared" si="116"/>
        <v>0</v>
      </c>
      <c r="AS67" s="34"/>
    </row>
    <row r="68" spans="2:45" ht="12" thickBot="1" x14ac:dyDescent="0.25">
      <c r="B68" s="2" t="s">
        <v>7</v>
      </c>
      <c r="C68" s="3" t="s">
        <v>20</v>
      </c>
      <c r="D68" s="23"/>
      <c r="E68" s="23"/>
      <c r="F68" s="23"/>
      <c r="G68" s="19">
        <f t="shared" si="82"/>
        <v>0</v>
      </c>
      <c r="H68" s="23"/>
      <c r="I68" s="23"/>
      <c r="J68" s="23"/>
      <c r="K68" s="19">
        <f t="shared" ref="K68:K75" si="122">SUM(H68:J68)</f>
        <v>0</v>
      </c>
      <c r="L68" s="23"/>
      <c r="M68" s="23"/>
      <c r="N68" s="23"/>
      <c r="O68" s="19">
        <f t="shared" ref="O68:O75" si="123">SUM(L68:N68)</f>
        <v>0</v>
      </c>
      <c r="P68" s="23"/>
      <c r="Q68" s="23"/>
      <c r="R68" s="23"/>
      <c r="S68" s="23"/>
      <c r="T68" s="23"/>
      <c r="U68" s="19">
        <f>SUM(P68:T68)</f>
        <v>0</v>
      </c>
      <c r="V68" s="23"/>
      <c r="W68" s="23"/>
      <c r="X68" s="19">
        <f>SUM(V68:W68)</f>
        <v>0</v>
      </c>
      <c r="Y68" s="23"/>
      <c r="Z68" s="23"/>
      <c r="AA68" s="23"/>
      <c r="AB68" s="19">
        <f t="shared" ref="AB68:AB75" si="124">SUM(Y68:AA68)</f>
        <v>0</v>
      </c>
      <c r="AC68" s="23"/>
      <c r="AD68" s="23"/>
      <c r="AE68" s="23"/>
      <c r="AF68" s="19">
        <f t="shared" ref="AF68:AF75" si="125">SUM(AC68:AE68)</f>
        <v>0</v>
      </c>
      <c r="AG68" s="19">
        <f t="shared" si="65"/>
        <v>0</v>
      </c>
      <c r="AH68" s="23"/>
      <c r="AI68" s="23"/>
      <c r="AJ68" s="23"/>
      <c r="AK68" s="19">
        <f t="shared" ref="AK68:AK75" si="126">SUM(AH68:AJ68)</f>
        <v>0</v>
      </c>
      <c r="AL68" s="23"/>
      <c r="AM68" s="23"/>
      <c r="AN68" s="23"/>
      <c r="AO68" s="19">
        <f>SUM(AL68:AN68)</f>
        <v>0</v>
      </c>
      <c r="AP68" s="19">
        <f t="shared" si="39"/>
        <v>0</v>
      </c>
      <c r="AQ68" s="23"/>
      <c r="AR68" s="24">
        <f t="shared" si="40"/>
        <v>0</v>
      </c>
      <c r="AS68" s="4"/>
    </row>
    <row r="69" spans="2:45" ht="12" thickBot="1" x14ac:dyDescent="0.25">
      <c r="B69" s="2"/>
      <c r="C69" s="3"/>
      <c r="D69" s="23"/>
      <c r="E69" s="23"/>
      <c r="F69" s="23"/>
      <c r="G69" s="19">
        <f t="shared" si="82"/>
        <v>0</v>
      </c>
      <c r="H69" s="23"/>
      <c r="I69" s="23"/>
      <c r="J69" s="23"/>
      <c r="K69" s="19">
        <f t="shared" si="122"/>
        <v>0</v>
      </c>
      <c r="L69" s="23"/>
      <c r="M69" s="23"/>
      <c r="N69" s="23"/>
      <c r="O69" s="19">
        <f t="shared" si="123"/>
        <v>0</v>
      </c>
      <c r="P69" s="23"/>
      <c r="Q69" s="23"/>
      <c r="R69" s="23"/>
      <c r="S69" s="23"/>
      <c r="T69" s="23"/>
      <c r="U69" s="19">
        <f t="shared" ref="U69:U75" si="127">SUM(P69:T69)</f>
        <v>0</v>
      </c>
      <c r="V69" s="23"/>
      <c r="W69" s="23"/>
      <c r="X69" s="19">
        <f t="shared" ref="X69:X75" si="128">SUM(V69:W69)</f>
        <v>0</v>
      </c>
      <c r="Y69" s="23"/>
      <c r="Z69" s="23"/>
      <c r="AA69" s="23"/>
      <c r="AB69" s="19">
        <f t="shared" si="124"/>
        <v>0</v>
      </c>
      <c r="AC69" s="23"/>
      <c r="AD69" s="23"/>
      <c r="AE69" s="23"/>
      <c r="AF69" s="19">
        <f t="shared" si="125"/>
        <v>0</v>
      </c>
      <c r="AG69" s="19">
        <f t="shared" si="65"/>
        <v>0</v>
      </c>
      <c r="AH69" s="23"/>
      <c r="AI69" s="23"/>
      <c r="AJ69" s="23"/>
      <c r="AK69" s="19">
        <f t="shared" si="126"/>
        <v>0</v>
      </c>
      <c r="AL69" s="23"/>
      <c r="AM69" s="23"/>
      <c r="AN69" s="23"/>
      <c r="AO69" s="19">
        <f t="shared" ref="AO69:AO75" si="129">SUM(AL69:AN69)</f>
        <v>0</v>
      </c>
      <c r="AP69" s="19">
        <f t="shared" si="39"/>
        <v>0</v>
      </c>
      <c r="AQ69" s="23"/>
      <c r="AR69" s="24">
        <f t="shared" si="40"/>
        <v>0</v>
      </c>
      <c r="AS69" s="4"/>
    </row>
    <row r="70" spans="2:45" ht="12" thickBot="1" x14ac:dyDescent="0.25">
      <c r="B70" s="2"/>
      <c r="C70" s="3"/>
      <c r="D70" s="23"/>
      <c r="E70" s="23"/>
      <c r="F70" s="23"/>
      <c r="G70" s="19">
        <f t="shared" si="82"/>
        <v>0</v>
      </c>
      <c r="H70" s="23"/>
      <c r="I70" s="23"/>
      <c r="J70" s="23"/>
      <c r="K70" s="19">
        <f t="shared" si="122"/>
        <v>0</v>
      </c>
      <c r="L70" s="23"/>
      <c r="M70" s="23"/>
      <c r="N70" s="23"/>
      <c r="O70" s="19">
        <f t="shared" si="123"/>
        <v>0</v>
      </c>
      <c r="P70" s="23"/>
      <c r="Q70" s="23"/>
      <c r="R70" s="23"/>
      <c r="S70" s="23"/>
      <c r="T70" s="23"/>
      <c r="U70" s="19">
        <f t="shared" si="127"/>
        <v>0</v>
      </c>
      <c r="V70" s="23"/>
      <c r="W70" s="23"/>
      <c r="X70" s="19">
        <f t="shared" si="128"/>
        <v>0</v>
      </c>
      <c r="Y70" s="23"/>
      <c r="Z70" s="23"/>
      <c r="AA70" s="23"/>
      <c r="AB70" s="19">
        <f t="shared" si="124"/>
        <v>0</v>
      </c>
      <c r="AC70" s="23"/>
      <c r="AD70" s="23"/>
      <c r="AE70" s="23"/>
      <c r="AF70" s="19">
        <f t="shared" si="125"/>
        <v>0</v>
      </c>
      <c r="AG70" s="19">
        <f t="shared" si="65"/>
        <v>0</v>
      </c>
      <c r="AH70" s="23"/>
      <c r="AI70" s="23"/>
      <c r="AJ70" s="23"/>
      <c r="AK70" s="19">
        <f t="shared" si="126"/>
        <v>0</v>
      </c>
      <c r="AL70" s="23"/>
      <c r="AM70" s="23"/>
      <c r="AN70" s="23"/>
      <c r="AO70" s="19">
        <f t="shared" si="129"/>
        <v>0</v>
      </c>
      <c r="AP70" s="19">
        <f t="shared" si="39"/>
        <v>0</v>
      </c>
      <c r="AQ70" s="23"/>
      <c r="AR70" s="24">
        <f t="shared" si="40"/>
        <v>0</v>
      </c>
      <c r="AS70" s="4"/>
    </row>
    <row r="71" spans="2:45" ht="12" thickBot="1" x14ac:dyDescent="0.25">
      <c r="B71" s="2"/>
      <c r="C71" s="3"/>
      <c r="D71" s="23"/>
      <c r="E71" s="23"/>
      <c r="F71" s="23"/>
      <c r="G71" s="19">
        <f t="shared" si="82"/>
        <v>0</v>
      </c>
      <c r="H71" s="23"/>
      <c r="I71" s="23"/>
      <c r="J71" s="23"/>
      <c r="K71" s="19">
        <f t="shared" si="122"/>
        <v>0</v>
      </c>
      <c r="L71" s="23"/>
      <c r="M71" s="23"/>
      <c r="N71" s="23"/>
      <c r="O71" s="19">
        <f t="shared" si="123"/>
        <v>0</v>
      </c>
      <c r="P71" s="23"/>
      <c r="Q71" s="23"/>
      <c r="R71" s="23"/>
      <c r="S71" s="23"/>
      <c r="T71" s="23"/>
      <c r="U71" s="19">
        <f t="shared" si="127"/>
        <v>0</v>
      </c>
      <c r="V71" s="23"/>
      <c r="W71" s="23"/>
      <c r="X71" s="19">
        <f t="shared" si="128"/>
        <v>0</v>
      </c>
      <c r="Y71" s="23"/>
      <c r="Z71" s="23"/>
      <c r="AA71" s="23"/>
      <c r="AB71" s="19">
        <f t="shared" si="124"/>
        <v>0</v>
      </c>
      <c r="AC71" s="23"/>
      <c r="AD71" s="23"/>
      <c r="AE71" s="23"/>
      <c r="AF71" s="19">
        <f t="shared" si="125"/>
        <v>0</v>
      </c>
      <c r="AG71" s="19">
        <f t="shared" si="65"/>
        <v>0</v>
      </c>
      <c r="AH71" s="23"/>
      <c r="AI71" s="23"/>
      <c r="AJ71" s="23"/>
      <c r="AK71" s="19">
        <f t="shared" si="126"/>
        <v>0</v>
      </c>
      <c r="AL71" s="23"/>
      <c r="AM71" s="23"/>
      <c r="AN71" s="23"/>
      <c r="AO71" s="19">
        <f t="shared" si="129"/>
        <v>0</v>
      </c>
      <c r="AP71" s="19">
        <f t="shared" si="39"/>
        <v>0</v>
      </c>
      <c r="AQ71" s="23"/>
      <c r="AR71" s="24">
        <f t="shared" si="40"/>
        <v>0</v>
      </c>
      <c r="AS71" s="4"/>
    </row>
    <row r="72" spans="2:45" ht="12" thickBot="1" x14ac:dyDescent="0.25">
      <c r="B72" s="2"/>
      <c r="C72" s="3"/>
      <c r="D72" s="23"/>
      <c r="E72" s="23"/>
      <c r="F72" s="23"/>
      <c r="G72" s="19">
        <f t="shared" si="82"/>
        <v>0</v>
      </c>
      <c r="H72" s="23"/>
      <c r="I72" s="23"/>
      <c r="J72" s="23"/>
      <c r="K72" s="19">
        <f t="shared" si="122"/>
        <v>0</v>
      </c>
      <c r="L72" s="23"/>
      <c r="M72" s="23"/>
      <c r="N72" s="23"/>
      <c r="O72" s="19">
        <f t="shared" si="123"/>
        <v>0</v>
      </c>
      <c r="P72" s="23"/>
      <c r="Q72" s="23"/>
      <c r="R72" s="23"/>
      <c r="S72" s="23"/>
      <c r="T72" s="23"/>
      <c r="U72" s="19">
        <f t="shared" si="127"/>
        <v>0</v>
      </c>
      <c r="V72" s="23"/>
      <c r="W72" s="23"/>
      <c r="X72" s="19">
        <f t="shared" si="128"/>
        <v>0</v>
      </c>
      <c r="Y72" s="23"/>
      <c r="Z72" s="23"/>
      <c r="AA72" s="23"/>
      <c r="AB72" s="19">
        <f t="shared" si="124"/>
        <v>0</v>
      </c>
      <c r="AC72" s="23"/>
      <c r="AD72" s="23"/>
      <c r="AE72" s="23"/>
      <c r="AF72" s="19">
        <f t="shared" si="125"/>
        <v>0</v>
      </c>
      <c r="AG72" s="19">
        <f t="shared" si="65"/>
        <v>0</v>
      </c>
      <c r="AH72" s="23"/>
      <c r="AI72" s="23"/>
      <c r="AJ72" s="23"/>
      <c r="AK72" s="19">
        <f t="shared" si="126"/>
        <v>0</v>
      </c>
      <c r="AL72" s="23"/>
      <c r="AM72" s="23"/>
      <c r="AN72" s="23"/>
      <c r="AO72" s="19">
        <f t="shared" si="129"/>
        <v>0</v>
      </c>
      <c r="AP72" s="19">
        <f t="shared" si="39"/>
        <v>0</v>
      </c>
      <c r="AQ72" s="23"/>
      <c r="AR72" s="24">
        <f t="shared" si="40"/>
        <v>0</v>
      </c>
      <c r="AS72" s="4"/>
    </row>
    <row r="73" spans="2:45" ht="12" thickBot="1" x14ac:dyDescent="0.25">
      <c r="B73" s="2"/>
      <c r="C73" s="3"/>
      <c r="D73" s="23"/>
      <c r="E73" s="23"/>
      <c r="F73" s="23"/>
      <c r="G73" s="19">
        <f t="shared" si="82"/>
        <v>0</v>
      </c>
      <c r="H73" s="23"/>
      <c r="I73" s="23"/>
      <c r="J73" s="23"/>
      <c r="K73" s="19">
        <f t="shared" si="122"/>
        <v>0</v>
      </c>
      <c r="L73" s="23"/>
      <c r="M73" s="23"/>
      <c r="N73" s="23"/>
      <c r="O73" s="19">
        <f t="shared" si="123"/>
        <v>0</v>
      </c>
      <c r="P73" s="23"/>
      <c r="Q73" s="23"/>
      <c r="R73" s="23"/>
      <c r="S73" s="23"/>
      <c r="T73" s="23"/>
      <c r="U73" s="19">
        <f t="shared" si="127"/>
        <v>0</v>
      </c>
      <c r="V73" s="23"/>
      <c r="W73" s="23"/>
      <c r="X73" s="19">
        <f t="shared" si="128"/>
        <v>0</v>
      </c>
      <c r="Y73" s="23"/>
      <c r="Z73" s="23"/>
      <c r="AA73" s="23"/>
      <c r="AB73" s="19">
        <f t="shared" si="124"/>
        <v>0</v>
      </c>
      <c r="AC73" s="23"/>
      <c r="AD73" s="23"/>
      <c r="AE73" s="23"/>
      <c r="AF73" s="19">
        <f t="shared" si="125"/>
        <v>0</v>
      </c>
      <c r="AG73" s="19">
        <f t="shared" si="65"/>
        <v>0</v>
      </c>
      <c r="AH73" s="23"/>
      <c r="AI73" s="23"/>
      <c r="AJ73" s="23"/>
      <c r="AK73" s="19">
        <f t="shared" si="126"/>
        <v>0</v>
      </c>
      <c r="AL73" s="23"/>
      <c r="AM73" s="23"/>
      <c r="AN73" s="23"/>
      <c r="AO73" s="19">
        <f t="shared" si="129"/>
        <v>0</v>
      </c>
      <c r="AP73" s="19">
        <f t="shared" si="39"/>
        <v>0</v>
      </c>
      <c r="AQ73" s="23"/>
      <c r="AR73" s="24">
        <f t="shared" si="40"/>
        <v>0</v>
      </c>
      <c r="AS73" s="4"/>
    </row>
    <row r="74" spans="2:45" ht="12" thickBot="1" x14ac:dyDescent="0.25">
      <c r="B74" s="2"/>
      <c r="C74" s="3"/>
      <c r="D74" s="23"/>
      <c r="E74" s="23"/>
      <c r="F74" s="23"/>
      <c r="G74" s="19">
        <f t="shared" si="82"/>
        <v>0</v>
      </c>
      <c r="H74" s="23"/>
      <c r="I74" s="23"/>
      <c r="J74" s="23"/>
      <c r="K74" s="19">
        <f t="shared" si="122"/>
        <v>0</v>
      </c>
      <c r="L74" s="23"/>
      <c r="M74" s="23"/>
      <c r="N74" s="23"/>
      <c r="O74" s="19">
        <f t="shared" si="123"/>
        <v>0</v>
      </c>
      <c r="P74" s="23"/>
      <c r="Q74" s="23"/>
      <c r="R74" s="23"/>
      <c r="S74" s="23"/>
      <c r="T74" s="23"/>
      <c r="U74" s="19">
        <f t="shared" si="127"/>
        <v>0</v>
      </c>
      <c r="V74" s="23"/>
      <c r="W74" s="23"/>
      <c r="X74" s="19">
        <f t="shared" si="128"/>
        <v>0</v>
      </c>
      <c r="Y74" s="23"/>
      <c r="Z74" s="23"/>
      <c r="AA74" s="23"/>
      <c r="AB74" s="19">
        <f t="shared" si="124"/>
        <v>0</v>
      </c>
      <c r="AC74" s="23"/>
      <c r="AD74" s="23"/>
      <c r="AE74" s="23"/>
      <c r="AF74" s="19">
        <f t="shared" si="125"/>
        <v>0</v>
      </c>
      <c r="AG74" s="19">
        <f t="shared" si="65"/>
        <v>0</v>
      </c>
      <c r="AH74" s="23"/>
      <c r="AI74" s="23"/>
      <c r="AJ74" s="23"/>
      <c r="AK74" s="19">
        <f t="shared" si="126"/>
        <v>0</v>
      </c>
      <c r="AL74" s="23"/>
      <c r="AM74" s="23"/>
      <c r="AN74" s="23"/>
      <c r="AO74" s="19">
        <f t="shared" si="129"/>
        <v>0</v>
      </c>
      <c r="AP74" s="19">
        <f t="shared" si="39"/>
        <v>0</v>
      </c>
      <c r="AQ74" s="23"/>
      <c r="AR74" s="24">
        <f t="shared" si="40"/>
        <v>0</v>
      </c>
      <c r="AS74" s="4"/>
    </row>
    <row r="75" spans="2:45" ht="12" thickBot="1" x14ac:dyDescent="0.25">
      <c r="B75" s="2"/>
      <c r="C75" s="3"/>
      <c r="D75" s="23"/>
      <c r="E75" s="23"/>
      <c r="F75" s="23"/>
      <c r="G75" s="19">
        <f t="shared" si="82"/>
        <v>0</v>
      </c>
      <c r="H75" s="23"/>
      <c r="I75" s="23"/>
      <c r="J75" s="23"/>
      <c r="K75" s="19">
        <f t="shared" si="122"/>
        <v>0</v>
      </c>
      <c r="L75" s="23"/>
      <c r="M75" s="23"/>
      <c r="N75" s="23"/>
      <c r="O75" s="19">
        <f t="shared" si="123"/>
        <v>0</v>
      </c>
      <c r="P75" s="23"/>
      <c r="Q75" s="23"/>
      <c r="R75" s="23"/>
      <c r="S75" s="23"/>
      <c r="T75" s="23"/>
      <c r="U75" s="19">
        <f t="shared" si="127"/>
        <v>0</v>
      </c>
      <c r="V75" s="23"/>
      <c r="W75" s="23"/>
      <c r="X75" s="19">
        <f t="shared" si="128"/>
        <v>0</v>
      </c>
      <c r="Y75" s="23"/>
      <c r="Z75" s="23"/>
      <c r="AA75" s="23"/>
      <c r="AB75" s="19">
        <f t="shared" si="124"/>
        <v>0</v>
      </c>
      <c r="AC75" s="23"/>
      <c r="AD75" s="23"/>
      <c r="AE75" s="23"/>
      <c r="AF75" s="19">
        <f t="shared" si="125"/>
        <v>0</v>
      </c>
      <c r="AG75" s="19">
        <f t="shared" si="65"/>
        <v>0</v>
      </c>
      <c r="AH75" s="23"/>
      <c r="AI75" s="23"/>
      <c r="AJ75" s="23"/>
      <c r="AK75" s="19">
        <f t="shared" si="126"/>
        <v>0</v>
      </c>
      <c r="AL75" s="23"/>
      <c r="AM75" s="23"/>
      <c r="AN75" s="23"/>
      <c r="AO75" s="19">
        <f t="shared" si="129"/>
        <v>0</v>
      </c>
      <c r="AP75" s="19">
        <f t="shared" si="39"/>
        <v>0</v>
      </c>
      <c r="AQ75" s="23"/>
      <c r="AR75" s="24">
        <f t="shared" si="40"/>
        <v>0</v>
      </c>
      <c r="AS75" s="4"/>
    </row>
    <row r="76" spans="2:45" s="31" customFormat="1" ht="13.5" customHeight="1" thickBot="1" x14ac:dyDescent="0.25">
      <c r="B76" s="32" t="s">
        <v>54</v>
      </c>
      <c r="C76" s="33"/>
      <c r="D76" s="34">
        <f t="shared" ref="D76:AQ76" si="130">SUM(D68:D75)</f>
        <v>0</v>
      </c>
      <c r="E76" s="34">
        <f t="shared" si="130"/>
        <v>0</v>
      </c>
      <c r="F76" s="34">
        <f t="shared" si="130"/>
        <v>0</v>
      </c>
      <c r="G76" s="34">
        <f t="shared" si="130"/>
        <v>0</v>
      </c>
      <c r="H76" s="34">
        <f t="shared" ref="H76:K76" si="131">SUM(H68:H75)</f>
        <v>0</v>
      </c>
      <c r="I76" s="34">
        <f t="shared" si="131"/>
        <v>0</v>
      </c>
      <c r="J76" s="34">
        <f t="shared" si="131"/>
        <v>0</v>
      </c>
      <c r="K76" s="34">
        <f t="shared" si="131"/>
        <v>0</v>
      </c>
      <c r="L76" s="34">
        <f t="shared" ref="L76:O76" si="132">SUM(L68:L75)</f>
        <v>0</v>
      </c>
      <c r="M76" s="34">
        <f t="shared" si="132"/>
        <v>0</v>
      </c>
      <c r="N76" s="34">
        <f t="shared" si="132"/>
        <v>0</v>
      </c>
      <c r="O76" s="34">
        <f t="shared" si="132"/>
        <v>0</v>
      </c>
      <c r="P76" s="34">
        <f t="shared" si="130"/>
        <v>0</v>
      </c>
      <c r="Q76" s="34">
        <f t="shared" si="130"/>
        <v>0</v>
      </c>
      <c r="R76" s="34">
        <f t="shared" si="130"/>
        <v>0</v>
      </c>
      <c r="S76" s="34">
        <f t="shared" ref="S76:T76" si="133">SUM(S68:S75)</f>
        <v>0</v>
      </c>
      <c r="T76" s="34">
        <f t="shared" si="133"/>
        <v>0</v>
      </c>
      <c r="U76" s="34">
        <f t="shared" si="130"/>
        <v>0</v>
      </c>
      <c r="V76" s="34">
        <f t="shared" si="130"/>
        <v>0</v>
      </c>
      <c r="W76" s="34">
        <f t="shared" si="130"/>
        <v>0</v>
      </c>
      <c r="X76" s="34">
        <f t="shared" si="130"/>
        <v>0</v>
      </c>
      <c r="Y76" s="34">
        <f t="shared" ref="Y76:AB76" si="134">SUM(Y68:Y75)</f>
        <v>0</v>
      </c>
      <c r="Z76" s="34">
        <f t="shared" si="134"/>
        <v>0</v>
      </c>
      <c r="AA76" s="34">
        <f t="shared" si="134"/>
        <v>0</v>
      </c>
      <c r="AB76" s="34">
        <f t="shared" si="134"/>
        <v>0</v>
      </c>
      <c r="AC76" s="34">
        <f t="shared" ref="AC76:AF76" si="135">SUM(AC68:AC75)</f>
        <v>0</v>
      </c>
      <c r="AD76" s="34">
        <f t="shared" si="135"/>
        <v>0</v>
      </c>
      <c r="AE76" s="34">
        <f t="shared" si="135"/>
        <v>0</v>
      </c>
      <c r="AF76" s="34">
        <f t="shared" si="135"/>
        <v>0</v>
      </c>
      <c r="AG76" s="34">
        <f t="shared" si="130"/>
        <v>0</v>
      </c>
      <c r="AH76" s="34">
        <f t="shared" si="130"/>
        <v>0</v>
      </c>
      <c r="AI76" s="34">
        <f t="shared" si="130"/>
        <v>0</v>
      </c>
      <c r="AJ76" s="34">
        <f t="shared" si="130"/>
        <v>0</v>
      </c>
      <c r="AK76" s="34">
        <f t="shared" si="130"/>
        <v>0</v>
      </c>
      <c r="AL76" s="34">
        <f t="shared" si="130"/>
        <v>0</v>
      </c>
      <c r="AM76" s="34">
        <f t="shared" si="130"/>
        <v>0</v>
      </c>
      <c r="AN76" s="34">
        <f t="shared" si="130"/>
        <v>0</v>
      </c>
      <c r="AO76" s="34">
        <f t="shared" si="130"/>
        <v>0</v>
      </c>
      <c r="AP76" s="34">
        <f t="shared" si="130"/>
        <v>0</v>
      </c>
      <c r="AQ76" s="34">
        <f t="shared" si="130"/>
        <v>0</v>
      </c>
      <c r="AR76" s="34">
        <f>SUM(AR68:AR75)</f>
        <v>0</v>
      </c>
      <c r="AS76" s="34"/>
    </row>
    <row r="77" spans="2:45" ht="23.25" thickBot="1" x14ac:dyDescent="0.25">
      <c r="B77" s="2" t="s">
        <v>31</v>
      </c>
      <c r="C77" s="5" t="s">
        <v>40</v>
      </c>
      <c r="D77" s="17" t="s">
        <v>22</v>
      </c>
      <c r="E77" s="17"/>
      <c r="F77" s="17" t="s">
        <v>22</v>
      </c>
      <c r="G77" s="30">
        <f t="shared" si="82"/>
        <v>0</v>
      </c>
      <c r="H77" s="17" t="s">
        <v>22</v>
      </c>
      <c r="I77" s="17"/>
      <c r="J77" s="17" t="s">
        <v>22</v>
      </c>
      <c r="K77" s="30">
        <f t="shared" ref="K77:K86" si="136">SUM(H77:J77)</f>
        <v>0</v>
      </c>
      <c r="L77" s="17" t="s">
        <v>22</v>
      </c>
      <c r="M77" s="17"/>
      <c r="N77" s="17" t="s">
        <v>22</v>
      </c>
      <c r="O77" s="30">
        <f t="shared" ref="O77:O86" si="137">SUM(L77:N77)</f>
        <v>0</v>
      </c>
      <c r="P77" s="17"/>
      <c r="Q77" s="17"/>
      <c r="R77" s="17"/>
      <c r="S77" s="17"/>
      <c r="T77" s="17"/>
      <c r="U77" s="30">
        <f>SUM(P77:T77)</f>
        <v>0</v>
      </c>
      <c r="V77" s="17"/>
      <c r="W77" s="17"/>
      <c r="X77" s="30">
        <f>SUM(V77:W77)</f>
        <v>0</v>
      </c>
      <c r="Y77" s="17"/>
      <c r="Z77" s="17"/>
      <c r="AA77" s="17"/>
      <c r="AB77" s="30">
        <f t="shared" ref="AB77:AB86" si="138">SUM(Y77:AA77)</f>
        <v>0</v>
      </c>
      <c r="AC77" s="17"/>
      <c r="AD77" s="17"/>
      <c r="AE77" s="17"/>
      <c r="AF77" s="30">
        <f t="shared" ref="AF77:AF86" si="139">SUM(AC77:AE77)</f>
        <v>0</v>
      </c>
      <c r="AG77" s="19">
        <f t="shared" si="65"/>
        <v>0</v>
      </c>
      <c r="AH77" s="17"/>
      <c r="AI77" s="17"/>
      <c r="AJ77" s="17"/>
      <c r="AK77" s="30">
        <f t="shared" ref="AK77:AK86" si="140">SUM(AH77:AJ77)</f>
        <v>0</v>
      </c>
      <c r="AL77" s="17"/>
      <c r="AM77" s="17"/>
      <c r="AN77" s="17"/>
      <c r="AO77" s="30">
        <f>SUM(AL77:AN77)</f>
        <v>0</v>
      </c>
      <c r="AP77" s="19">
        <f t="shared" si="39"/>
        <v>0</v>
      </c>
      <c r="AQ77" s="23"/>
      <c r="AR77" s="24">
        <f t="shared" si="40"/>
        <v>0</v>
      </c>
      <c r="AS77" s="4"/>
    </row>
    <row r="78" spans="2:45" ht="12" thickBot="1" x14ac:dyDescent="0.25">
      <c r="B78" s="2"/>
      <c r="C78" s="5" t="s">
        <v>41</v>
      </c>
      <c r="D78" s="17"/>
      <c r="E78" s="17"/>
      <c r="F78" s="17"/>
      <c r="G78" s="30">
        <f t="shared" si="82"/>
        <v>0</v>
      </c>
      <c r="H78" s="17"/>
      <c r="I78" s="17"/>
      <c r="J78" s="17"/>
      <c r="K78" s="30">
        <f t="shared" si="136"/>
        <v>0</v>
      </c>
      <c r="L78" s="17"/>
      <c r="M78" s="17"/>
      <c r="N78" s="17"/>
      <c r="O78" s="30">
        <f t="shared" si="137"/>
        <v>0</v>
      </c>
      <c r="P78" s="17"/>
      <c r="Q78" s="17"/>
      <c r="R78" s="17"/>
      <c r="S78" s="17"/>
      <c r="T78" s="17"/>
      <c r="U78" s="30">
        <f t="shared" ref="U78:U86" si="141">SUM(P78:T78)</f>
        <v>0</v>
      </c>
      <c r="V78" s="17"/>
      <c r="W78" s="17"/>
      <c r="X78" s="30">
        <f t="shared" ref="X78:X86" si="142">SUM(V78:W78)</f>
        <v>0</v>
      </c>
      <c r="Y78" s="17"/>
      <c r="Z78" s="17"/>
      <c r="AA78" s="17"/>
      <c r="AB78" s="30">
        <f t="shared" si="138"/>
        <v>0</v>
      </c>
      <c r="AC78" s="17"/>
      <c r="AD78" s="17"/>
      <c r="AE78" s="17"/>
      <c r="AF78" s="30">
        <f t="shared" si="139"/>
        <v>0</v>
      </c>
      <c r="AG78" s="19">
        <f t="shared" si="65"/>
        <v>0</v>
      </c>
      <c r="AH78" s="17"/>
      <c r="AI78" s="17"/>
      <c r="AJ78" s="17"/>
      <c r="AK78" s="30">
        <f t="shared" si="140"/>
        <v>0</v>
      </c>
      <c r="AL78" s="17" t="s">
        <v>22</v>
      </c>
      <c r="AM78" s="17"/>
      <c r="AN78" s="17"/>
      <c r="AO78" s="30">
        <f t="shared" ref="AO78:AO86" si="143">SUM(AL78:AN78)</f>
        <v>0</v>
      </c>
      <c r="AP78" s="19">
        <f t="shared" si="39"/>
        <v>0</v>
      </c>
      <c r="AQ78" s="23"/>
      <c r="AR78" s="24">
        <f t="shared" si="40"/>
        <v>0</v>
      </c>
      <c r="AS78" s="4"/>
    </row>
    <row r="79" spans="2:45" ht="12" thickBot="1" x14ac:dyDescent="0.25">
      <c r="B79" s="2"/>
      <c r="C79" s="5" t="s">
        <v>20</v>
      </c>
      <c r="D79" s="23"/>
      <c r="E79" s="23"/>
      <c r="F79" s="23"/>
      <c r="G79" s="19">
        <f t="shared" si="82"/>
        <v>0</v>
      </c>
      <c r="H79" s="23"/>
      <c r="I79" s="23"/>
      <c r="J79" s="23"/>
      <c r="K79" s="19">
        <f t="shared" si="136"/>
        <v>0</v>
      </c>
      <c r="L79" s="23"/>
      <c r="M79" s="23"/>
      <c r="N79" s="23"/>
      <c r="O79" s="19">
        <f t="shared" si="137"/>
        <v>0</v>
      </c>
      <c r="P79" s="23"/>
      <c r="Q79" s="23"/>
      <c r="R79" s="23"/>
      <c r="S79" s="23"/>
      <c r="T79" s="23"/>
      <c r="U79" s="30">
        <f t="shared" si="141"/>
        <v>0</v>
      </c>
      <c r="V79" s="23"/>
      <c r="W79" s="23"/>
      <c r="X79" s="30">
        <f t="shared" si="142"/>
        <v>0</v>
      </c>
      <c r="Y79" s="23"/>
      <c r="Z79" s="23"/>
      <c r="AA79" s="23"/>
      <c r="AB79" s="30">
        <f t="shared" si="138"/>
        <v>0</v>
      </c>
      <c r="AC79" s="23"/>
      <c r="AD79" s="23"/>
      <c r="AE79" s="23"/>
      <c r="AF79" s="30">
        <f t="shared" si="139"/>
        <v>0</v>
      </c>
      <c r="AG79" s="19">
        <f t="shared" si="65"/>
        <v>0</v>
      </c>
      <c r="AH79" s="23"/>
      <c r="AI79" s="23"/>
      <c r="AJ79" s="23"/>
      <c r="AK79" s="30">
        <f t="shared" si="140"/>
        <v>0</v>
      </c>
      <c r="AL79" s="23"/>
      <c r="AM79" s="23"/>
      <c r="AN79" s="23"/>
      <c r="AO79" s="30">
        <f t="shared" si="143"/>
        <v>0</v>
      </c>
      <c r="AP79" s="19">
        <f t="shared" si="39"/>
        <v>0</v>
      </c>
      <c r="AQ79" s="23"/>
      <c r="AR79" s="24">
        <f t="shared" si="40"/>
        <v>0</v>
      </c>
      <c r="AS79" s="4"/>
    </row>
    <row r="80" spans="2:45" ht="12" thickBot="1" x14ac:dyDescent="0.25">
      <c r="B80" s="2"/>
      <c r="C80" s="5"/>
      <c r="D80" s="23"/>
      <c r="E80" s="23"/>
      <c r="F80" s="23"/>
      <c r="G80" s="19">
        <f t="shared" si="82"/>
        <v>0</v>
      </c>
      <c r="H80" s="23"/>
      <c r="I80" s="23"/>
      <c r="J80" s="23"/>
      <c r="K80" s="19">
        <f t="shared" si="136"/>
        <v>0</v>
      </c>
      <c r="L80" s="23"/>
      <c r="M80" s="23"/>
      <c r="N80" s="23"/>
      <c r="O80" s="19">
        <f t="shared" si="137"/>
        <v>0</v>
      </c>
      <c r="P80" s="23"/>
      <c r="Q80" s="23"/>
      <c r="R80" s="23"/>
      <c r="S80" s="23"/>
      <c r="T80" s="23"/>
      <c r="U80" s="30">
        <f t="shared" si="141"/>
        <v>0</v>
      </c>
      <c r="V80" s="23"/>
      <c r="W80" s="23"/>
      <c r="X80" s="30">
        <f t="shared" si="142"/>
        <v>0</v>
      </c>
      <c r="Y80" s="23"/>
      <c r="Z80" s="23"/>
      <c r="AA80" s="23"/>
      <c r="AB80" s="30">
        <f t="shared" si="138"/>
        <v>0</v>
      </c>
      <c r="AC80" s="23"/>
      <c r="AD80" s="23"/>
      <c r="AE80" s="23"/>
      <c r="AF80" s="30">
        <f t="shared" si="139"/>
        <v>0</v>
      </c>
      <c r="AG80" s="19">
        <f t="shared" si="65"/>
        <v>0</v>
      </c>
      <c r="AH80" s="23"/>
      <c r="AI80" s="23"/>
      <c r="AJ80" s="23"/>
      <c r="AK80" s="30">
        <f t="shared" si="140"/>
        <v>0</v>
      </c>
      <c r="AL80" s="23"/>
      <c r="AM80" s="23"/>
      <c r="AN80" s="23"/>
      <c r="AO80" s="30">
        <f t="shared" si="143"/>
        <v>0</v>
      </c>
      <c r="AP80" s="19">
        <f t="shared" si="39"/>
        <v>0</v>
      </c>
      <c r="AQ80" s="23"/>
      <c r="AR80" s="24">
        <f t="shared" si="40"/>
        <v>0</v>
      </c>
      <c r="AS80" s="4"/>
    </row>
    <row r="81" spans="2:45" ht="12" thickBot="1" x14ac:dyDescent="0.25">
      <c r="B81" s="2"/>
      <c r="C81" s="5"/>
      <c r="D81" s="23"/>
      <c r="E81" s="23"/>
      <c r="F81" s="23"/>
      <c r="G81" s="19">
        <f t="shared" si="82"/>
        <v>0</v>
      </c>
      <c r="H81" s="23"/>
      <c r="I81" s="23"/>
      <c r="J81" s="23"/>
      <c r="K81" s="19">
        <f t="shared" si="136"/>
        <v>0</v>
      </c>
      <c r="L81" s="23"/>
      <c r="M81" s="23"/>
      <c r="N81" s="23"/>
      <c r="O81" s="19">
        <f t="shared" si="137"/>
        <v>0</v>
      </c>
      <c r="P81" s="23"/>
      <c r="Q81" s="23"/>
      <c r="R81" s="23"/>
      <c r="S81" s="23"/>
      <c r="T81" s="23"/>
      <c r="U81" s="30">
        <f t="shared" si="141"/>
        <v>0</v>
      </c>
      <c r="V81" s="23"/>
      <c r="W81" s="23"/>
      <c r="X81" s="30">
        <f t="shared" si="142"/>
        <v>0</v>
      </c>
      <c r="Y81" s="23"/>
      <c r="Z81" s="23"/>
      <c r="AA81" s="23"/>
      <c r="AB81" s="30">
        <f t="shared" si="138"/>
        <v>0</v>
      </c>
      <c r="AC81" s="23"/>
      <c r="AD81" s="23"/>
      <c r="AE81" s="23"/>
      <c r="AF81" s="30">
        <f t="shared" si="139"/>
        <v>0</v>
      </c>
      <c r="AG81" s="19">
        <f t="shared" si="65"/>
        <v>0</v>
      </c>
      <c r="AH81" s="23"/>
      <c r="AI81" s="23"/>
      <c r="AJ81" s="23"/>
      <c r="AK81" s="30">
        <f t="shared" si="140"/>
        <v>0</v>
      </c>
      <c r="AL81" s="23"/>
      <c r="AM81" s="23"/>
      <c r="AN81" s="23"/>
      <c r="AO81" s="30">
        <f t="shared" si="143"/>
        <v>0</v>
      </c>
      <c r="AP81" s="19">
        <f t="shared" si="39"/>
        <v>0</v>
      </c>
      <c r="AQ81" s="23"/>
      <c r="AR81" s="24">
        <f t="shared" si="40"/>
        <v>0</v>
      </c>
      <c r="AS81" s="4"/>
    </row>
    <row r="82" spans="2:45" ht="12" thickBot="1" x14ac:dyDescent="0.25">
      <c r="B82" s="2"/>
      <c r="C82" s="5"/>
      <c r="D82" s="23"/>
      <c r="E82" s="23"/>
      <c r="F82" s="23"/>
      <c r="G82" s="19">
        <f t="shared" si="82"/>
        <v>0</v>
      </c>
      <c r="H82" s="23"/>
      <c r="I82" s="23"/>
      <c r="J82" s="23"/>
      <c r="K82" s="19">
        <f t="shared" si="136"/>
        <v>0</v>
      </c>
      <c r="L82" s="23"/>
      <c r="M82" s="23"/>
      <c r="N82" s="23"/>
      <c r="O82" s="19">
        <f t="shared" si="137"/>
        <v>0</v>
      </c>
      <c r="P82" s="23"/>
      <c r="Q82" s="23"/>
      <c r="R82" s="23"/>
      <c r="S82" s="23"/>
      <c r="T82" s="23"/>
      <c r="U82" s="30">
        <f t="shared" si="141"/>
        <v>0</v>
      </c>
      <c r="V82" s="23"/>
      <c r="W82" s="23"/>
      <c r="X82" s="30">
        <f t="shared" si="142"/>
        <v>0</v>
      </c>
      <c r="Y82" s="23"/>
      <c r="Z82" s="23"/>
      <c r="AA82" s="23"/>
      <c r="AB82" s="30">
        <f t="shared" si="138"/>
        <v>0</v>
      </c>
      <c r="AC82" s="23"/>
      <c r="AD82" s="23"/>
      <c r="AE82" s="23"/>
      <c r="AF82" s="30">
        <f t="shared" si="139"/>
        <v>0</v>
      </c>
      <c r="AG82" s="19">
        <f t="shared" si="65"/>
        <v>0</v>
      </c>
      <c r="AH82" s="23"/>
      <c r="AI82" s="23"/>
      <c r="AJ82" s="23"/>
      <c r="AK82" s="30">
        <f t="shared" si="140"/>
        <v>0</v>
      </c>
      <c r="AL82" s="23"/>
      <c r="AM82" s="23"/>
      <c r="AN82" s="23"/>
      <c r="AO82" s="30">
        <f t="shared" si="143"/>
        <v>0</v>
      </c>
      <c r="AP82" s="19">
        <f t="shared" si="39"/>
        <v>0</v>
      </c>
      <c r="AQ82" s="23"/>
      <c r="AR82" s="24">
        <f t="shared" si="40"/>
        <v>0</v>
      </c>
      <c r="AS82" s="4"/>
    </row>
    <row r="83" spans="2:45" ht="12" thickBot="1" x14ac:dyDescent="0.25">
      <c r="B83" s="2"/>
      <c r="C83" s="5"/>
      <c r="D83" s="23"/>
      <c r="E83" s="23"/>
      <c r="F83" s="23"/>
      <c r="G83" s="19">
        <f t="shared" si="82"/>
        <v>0</v>
      </c>
      <c r="H83" s="23"/>
      <c r="I83" s="23"/>
      <c r="J83" s="23"/>
      <c r="K83" s="19">
        <f t="shared" si="136"/>
        <v>0</v>
      </c>
      <c r="L83" s="23"/>
      <c r="M83" s="23"/>
      <c r="N83" s="23"/>
      <c r="O83" s="19">
        <f t="shared" si="137"/>
        <v>0</v>
      </c>
      <c r="P83" s="23"/>
      <c r="Q83" s="23"/>
      <c r="R83" s="23"/>
      <c r="S83" s="23"/>
      <c r="T83" s="23"/>
      <c r="U83" s="30">
        <f t="shared" si="141"/>
        <v>0</v>
      </c>
      <c r="V83" s="23"/>
      <c r="W83" s="23"/>
      <c r="X83" s="30">
        <f t="shared" si="142"/>
        <v>0</v>
      </c>
      <c r="Y83" s="23"/>
      <c r="Z83" s="23"/>
      <c r="AA83" s="23"/>
      <c r="AB83" s="30">
        <f t="shared" si="138"/>
        <v>0</v>
      </c>
      <c r="AC83" s="23"/>
      <c r="AD83" s="23"/>
      <c r="AE83" s="23"/>
      <c r="AF83" s="30">
        <f t="shared" si="139"/>
        <v>0</v>
      </c>
      <c r="AG83" s="19">
        <f t="shared" si="65"/>
        <v>0</v>
      </c>
      <c r="AH83" s="23"/>
      <c r="AI83" s="23"/>
      <c r="AJ83" s="23"/>
      <c r="AK83" s="30">
        <f t="shared" si="140"/>
        <v>0</v>
      </c>
      <c r="AL83" s="23"/>
      <c r="AM83" s="23"/>
      <c r="AN83" s="23"/>
      <c r="AO83" s="30">
        <f t="shared" si="143"/>
        <v>0</v>
      </c>
      <c r="AP83" s="19">
        <f t="shared" si="39"/>
        <v>0</v>
      </c>
      <c r="AQ83" s="23"/>
      <c r="AR83" s="24">
        <f t="shared" si="40"/>
        <v>0</v>
      </c>
      <c r="AS83" s="4"/>
    </row>
    <row r="84" spans="2:45" ht="12" thickBot="1" x14ac:dyDescent="0.25">
      <c r="B84" s="2"/>
      <c r="C84" s="5"/>
      <c r="D84" s="23"/>
      <c r="E84" s="23"/>
      <c r="F84" s="23"/>
      <c r="G84" s="19">
        <f t="shared" si="82"/>
        <v>0</v>
      </c>
      <c r="H84" s="23"/>
      <c r="I84" s="23"/>
      <c r="J84" s="23"/>
      <c r="K84" s="19">
        <f t="shared" si="136"/>
        <v>0</v>
      </c>
      <c r="L84" s="23"/>
      <c r="M84" s="23"/>
      <c r="N84" s="23"/>
      <c r="O84" s="19">
        <f t="shared" si="137"/>
        <v>0</v>
      </c>
      <c r="P84" s="23"/>
      <c r="Q84" s="23"/>
      <c r="R84" s="23"/>
      <c r="S84" s="23"/>
      <c r="T84" s="23"/>
      <c r="U84" s="30">
        <f t="shared" si="141"/>
        <v>0</v>
      </c>
      <c r="V84" s="23"/>
      <c r="W84" s="23"/>
      <c r="X84" s="30">
        <f t="shared" si="142"/>
        <v>0</v>
      </c>
      <c r="Y84" s="23"/>
      <c r="Z84" s="23"/>
      <c r="AA84" s="23"/>
      <c r="AB84" s="30">
        <f t="shared" si="138"/>
        <v>0</v>
      </c>
      <c r="AC84" s="23"/>
      <c r="AD84" s="23"/>
      <c r="AE84" s="23"/>
      <c r="AF84" s="30">
        <f t="shared" si="139"/>
        <v>0</v>
      </c>
      <c r="AG84" s="19">
        <f t="shared" si="65"/>
        <v>0</v>
      </c>
      <c r="AH84" s="23"/>
      <c r="AI84" s="23"/>
      <c r="AJ84" s="23"/>
      <c r="AK84" s="30">
        <f t="shared" si="140"/>
        <v>0</v>
      </c>
      <c r="AL84" s="23"/>
      <c r="AM84" s="23"/>
      <c r="AN84" s="23"/>
      <c r="AO84" s="30">
        <f t="shared" si="143"/>
        <v>0</v>
      </c>
      <c r="AP84" s="19">
        <f t="shared" si="39"/>
        <v>0</v>
      </c>
      <c r="AQ84" s="23"/>
      <c r="AR84" s="24">
        <f t="shared" si="40"/>
        <v>0</v>
      </c>
      <c r="AS84" s="4"/>
    </row>
    <row r="85" spans="2:45" ht="12" thickBot="1" x14ac:dyDescent="0.25">
      <c r="B85" s="2"/>
      <c r="C85" s="5"/>
      <c r="D85" s="23"/>
      <c r="E85" s="23"/>
      <c r="F85" s="23"/>
      <c r="G85" s="19">
        <f t="shared" si="82"/>
        <v>0</v>
      </c>
      <c r="H85" s="23"/>
      <c r="I85" s="23"/>
      <c r="J85" s="23"/>
      <c r="K85" s="19">
        <f t="shared" si="136"/>
        <v>0</v>
      </c>
      <c r="L85" s="23"/>
      <c r="M85" s="23"/>
      <c r="N85" s="23"/>
      <c r="O85" s="19">
        <f t="shared" si="137"/>
        <v>0</v>
      </c>
      <c r="P85" s="23"/>
      <c r="Q85" s="23"/>
      <c r="R85" s="23"/>
      <c r="S85" s="23"/>
      <c r="T85" s="23"/>
      <c r="U85" s="30">
        <f t="shared" si="141"/>
        <v>0</v>
      </c>
      <c r="V85" s="23"/>
      <c r="W85" s="23"/>
      <c r="X85" s="30">
        <f t="shared" si="142"/>
        <v>0</v>
      </c>
      <c r="Y85" s="23"/>
      <c r="Z85" s="23"/>
      <c r="AA85" s="23"/>
      <c r="AB85" s="30">
        <f t="shared" si="138"/>
        <v>0</v>
      </c>
      <c r="AC85" s="23"/>
      <c r="AD85" s="23"/>
      <c r="AE85" s="23"/>
      <c r="AF85" s="30">
        <f t="shared" si="139"/>
        <v>0</v>
      </c>
      <c r="AG85" s="19">
        <f t="shared" si="65"/>
        <v>0</v>
      </c>
      <c r="AH85" s="23"/>
      <c r="AI85" s="23"/>
      <c r="AJ85" s="23"/>
      <c r="AK85" s="30">
        <f t="shared" si="140"/>
        <v>0</v>
      </c>
      <c r="AL85" s="23"/>
      <c r="AM85" s="23"/>
      <c r="AN85" s="23"/>
      <c r="AO85" s="30">
        <f t="shared" si="143"/>
        <v>0</v>
      </c>
      <c r="AP85" s="19">
        <f t="shared" si="39"/>
        <v>0</v>
      </c>
      <c r="AQ85" s="23"/>
      <c r="AR85" s="24">
        <f t="shared" si="40"/>
        <v>0</v>
      </c>
      <c r="AS85" s="4"/>
    </row>
    <row r="86" spans="2:45" ht="12" thickBot="1" x14ac:dyDescent="0.25">
      <c r="B86" s="2"/>
      <c r="C86" s="5"/>
      <c r="D86" s="23"/>
      <c r="E86" s="23"/>
      <c r="F86" s="23"/>
      <c r="G86" s="19">
        <f t="shared" si="82"/>
        <v>0</v>
      </c>
      <c r="H86" s="23"/>
      <c r="I86" s="23"/>
      <c r="J86" s="23"/>
      <c r="K86" s="19">
        <f t="shared" si="136"/>
        <v>0</v>
      </c>
      <c r="L86" s="23"/>
      <c r="M86" s="23"/>
      <c r="N86" s="23"/>
      <c r="O86" s="19">
        <f t="shared" si="137"/>
        <v>0</v>
      </c>
      <c r="P86" s="23"/>
      <c r="Q86" s="23"/>
      <c r="R86" s="23"/>
      <c r="S86" s="23"/>
      <c r="T86" s="23"/>
      <c r="U86" s="30">
        <f t="shared" si="141"/>
        <v>0</v>
      </c>
      <c r="V86" s="23"/>
      <c r="W86" s="23"/>
      <c r="X86" s="30">
        <f t="shared" si="142"/>
        <v>0</v>
      </c>
      <c r="Y86" s="23"/>
      <c r="Z86" s="23"/>
      <c r="AA86" s="23"/>
      <c r="AB86" s="30">
        <f t="shared" si="138"/>
        <v>0</v>
      </c>
      <c r="AC86" s="23"/>
      <c r="AD86" s="23"/>
      <c r="AE86" s="23"/>
      <c r="AF86" s="30">
        <f t="shared" si="139"/>
        <v>0</v>
      </c>
      <c r="AG86" s="19">
        <f t="shared" si="65"/>
        <v>0</v>
      </c>
      <c r="AH86" s="23"/>
      <c r="AI86" s="23"/>
      <c r="AJ86" s="23"/>
      <c r="AK86" s="30">
        <f t="shared" si="140"/>
        <v>0</v>
      </c>
      <c r="AL86" s="23"/>
      <c r="AM86" s="23"/>
      <c r="AN86" s="23"/>
      <c r="AO86" s="30">
        <f t="shared" si="143"/>
        <v>0</v>
      </c>
      <c r="AP86" s="19">
        <f t="shared" si="39"/>
        <v>0</v>
      </c>
      <c r="AQ86" s="23"/>
      <c r="AR86" s="24">
        <f t="shared" si="40"/>
        <v>0</v>
      </c>
      <c r="AS86" s="4"/>
    </row>
    <row r="87" spans="2:45" s="31" customFormat="1" ht="13.5" customHeight="1" thickBot="1" x14ac:dyDescent="0.25">
      <c r="B87" s="32" t="s">
        <v>81</v>
      </c>
      <c r="C87" s="33"/>
      <c r="D87" s="34">
        <f>SUM(D77:D86)</f>
        <v>0</v>
      </c>
      <c r="E87" s="34">
        <f t="shared" ref="E87:AR87" si="144">SUM(E77:E86)</f>
        <v>0</v>
      </c>
      <c r="F87" s="34">
        <f t="shared" si="144"/>
        <v>0</v>
      </c>
      <c r="G87" s="34">
        <f t="shared" si="144"/>
        <v>0</v>
      </c>
      <c r="H87" s="34">
        <f>SUM(H77:H86)</f>
        <v>0</v>
      </c>
      <c r="I87" s="34">
        <f t="shared" ref="I87:K87" si="145">SUM(I77:I86)</f>
        <v>0</v>
      </c>
      <c r="J87" s="34">
        <f t="shared" si="145"/>
        <v>0</v>
      </c>
      <c r="K87" s="34">
        <f t="shared" si="145"/>
        <v>0</v>
      </c>
      <c r="L87" s="34">
        <f>SUM(L77:L86)</f>
        <v>0</v>
      </c>
      <c r="M87" s="34">
        <f t="shared" ref="M87:O87" si="146">SUM(M77:M86)</f>
        <v>0</v>
      </c>
      <c r="N87" s="34">
        <f t="shared" si="146"/>
        <v>0</v>
      </c>
      <c r="O87" s="34">
        <f t="shared" si="146"/>
        <v>0</v>
      </c>
      <c r="P87" s="34">
        <f t="shared" si="144"/>
        <v>0</v>
      </c>
      <c r="Q87" s="34">
        <f t="shared" si="144"/>
        <v>0</v>
      </c>
      <c r="R87" s="34">
        <f t="shared" si="144"/>
        <v>0</v>
      </c>
      <c r="S87" s="34">
        <f t="shared" ref="S87:T87" si="147">SUM(S77:S86)</f>
        <v>0</v>
      </c>
      <c r="T87" s="34">
        <f t="shared" si="147"/>
        <v>0</v>
      </c>
      <c r="U87" s="34">
        <f t="shared" si="144"/>
        <v>0</v>
      </c>
      <c r="V87" s="34">
        <f t="shared" si="144"/>
        <v>0</v>
      </c>
      <c r="W87" s="34">
        <f t="shared" si="144"/>
        <v>0</v>
      </c>
      <c r="X87" s="34">
        <f t="shared" si="144"/>
        <v>0</v>
      </c>
      <c r="Y87" s="34">
        <f t="shared" ref="Y87:AB87" si="148">SUM(Y77:Y86)</f>
        <v>0</v>
      </c>
      <c r="Z87" s="34">
        <f t="shared" si="148"/>
        <v>0</v>
      </c>
      <c r="AA87" s="34">
        <f t="shared" si="148"/>
        <v>0</v>
      </c>
      <c r="AB87" s="34">
        <f t="shared" si="148"/>
        <v>0</v>
      </c>
      <c r="AC87" s="34">
        <f t="shared" ref="AC87:AF87" si="149">SUM(AC77:AC86)</f>
        <v>0</v>
      </c>
      <c r="AD87" s="34">
        <f t="shared" si="149"/>
        <v>0</v>
      </c>
      <c r="AE87" s="34">
        <f t="shared" si="149"/>
        <v>0</v>
      </c>
      <c r="AF87" s="34">
        <f t="shared" si="149"/>
        <v>0</v>
      </c>
      <c r="AG87" s="34">
        <f t="shared" si="144"/>
        <v>0</v>
      </c>
      <c r="AH87" s="34">
        <f t="shared" si="144"/>
        <v>0</v>
      </c>
      <c r="AI87" s="34">
        <f t="shared" si="144"/>
        <v>0</v>
      </c>
      <c r="AJ87" s="34">
        <f t="shared" si="144"/>
        <v>0</v>
      </c>
      <c r="AK87" s="34">
        <f t="shared" si="144"/>
        <v>0</v>
      </c>
      <c r="AL87" s="34">
        <f t="shared" si="144"/>
        <v>0</v>
      </c>
      <c r="AM87" s="34">
        <f t="shared" si="144"/>
        <v>0</v>
      </c>
      <c r="AN87" s="34">
        <f t="shared" si="144"/>
        <v>0</v>
      </c>
      <c r="AO87" s="34">
        <f t="shared" si="144"/>
        <v>0</v>
      </c>
      <c r="AP87" s="34">
        <f t="shared" si="144"/>
        <v>0</v>
      </c>
      <c r="AQ87" s="34">
        <f t="shared" si="144"/>
        <v>0</v>
      </c>
      <c r="AR87" s="34">
        <f t="shared" si="144"/>
        <v>0</v>
      </c>
      <c r="AS87" s="34"/>
    </row>
    <row r="88" spans="2:45" ht="12" thickBot="1" x14ac:dyDescent="0.25">
      <c r="B88" s="2" t="s">
        <v>32</v>
      </c>
      <c r="C88" s="5" t="s">
        <v>42</v>
      </c>
      <c r="D88" s="23"/>
      <c r="E88" s="23"/>
      <c r="F88" s="23"/>
      <c r="G88" s="19">
        <f t="shared" si="82"/>
        <v>0</v>
      </c>
      <c r="H88" s="23"/>
      <c r="I88" s="23"/>
      <c r="J88" s="23"/>
      <c r="K88" s="19">
        <f t="shared" ref="K88:K97" si="150">SUM(H88:J88)</f>
        <v>0</v>
      </c>
      <c r="L88" s="23"/>
      <c r="M88" s="23"/>
      <c r="N88" s="23"/>
      <c r="O88" s="19">
        <f t="shared" ref="O88:O97" si="151">SUM(L88:N88)</f>
        <v>0</v>
      </c>
      <c r="P88" s="23"/>
      <c r="Q88" s="23"/>
      <c r="R88" s="23"/>
      <c r="S88" s="23"/>
      <c r="T88" s="23"/>
      <c r="U88" s="19">
        <f>SUM(P88:T88)</f>
        <v>0</v>
      </c>
      <c r="V88" s="23"/>
      <c r="W88" s="23"/>
      <c r="X88" s="19">
        <f>SUM(V88:W88)</f>
        <v>0</v>
      </c>
      <c r="Y88" s="23"/>
      <c r="Z88" s="23"/>
      <c r="AA88" s="23"/>
      <c r="AB88" s="19">
        <f t="shared" ref="AB88:AB97" si="152">SUM(Y88:AA88)</f>
        <v>0</v>
      </c>
      <c r="AC88" s="23"/>
      <c r="AD88" s="23"/>
      <c r="AE88" s="23"/>
      <c r="AF88" s="19">
        <f t="shared" ref="AF88:AF97" si="153">SUM(AC88:AE88)</f>
        <v>0</v>
      </c>
      <c r="AG88" s="19">
        <f t="shared" si="65"/>
        <v>0</v>
      </c>
      <c r="AH88" s="23"/>
      <c r="AI88" s="23"/>
      <c r="AJ88" s="23"/>
      <c r="AK88" s="19">
        <f t="shared" ref="AK88:AK97" si="154">SUM(AH88:AJ88)</f>
        <v>0</v>
      </c>
      <c r="AL88" s="23"/>
      <c r="AM88" s="23"/>
      <c r="AN88" s="23"/>
      <c r="AO88" s="19">
        <f>SUM(AL88:AN88)</f>
        <v>0</v>
      </c>
      <c r="AP88" s="19">
        <f t="shared" si="39"/>
        <v>0</v>
      </c>
      <c r="AQ88" s="23"/>
      <c r="AR88" s="24">
        <f t="shared" si="40"/>
        <v>0</v>
      </c>
      <c r="AS88" s="4"/>
    </row>
    <row r="89" spans="2:45" ht="12" thickBot="1" x14ac:dyDescent="0.25">
      <c r="B89" s="2"/>
      <c r="C89" s="5"/>
      <c r="D89" s="23"/>
      <c r="E89" s="23"/>
      <c r="F89" s="23"/>
      <c r="G89" s="19">
        <f t="shared" si="82"/>
        <v>0</v>
      </c>
      <c r="H89" s="23"/>
      <c r="I89" s="23"/>
      <c r="J89" s="23"/>
      <c r="K89" s="19">
        <f t="shared" si="150"/>
        <v>0</v>
      </c>
      <c r="L89" s="23"/>
      <c r="M89" s="23"/>
      <c r="N89" s="23"/>
      <c r="O89" s="19">
        <f t="shared" si="151"/>
        <v>0</v>
      </c>
      <c r="P89" s="23"/>
      <c r="Q89" s="23"/>
      <c r="R89" s="23"/>
      <c r="S89" s="23"/>
      <c r="T89" s="23"/>
      <c r="U89" s="19">
        <f t="shared" ref="U89:U97" si="155">SUM(P89:T89)</f>
        <v>0</v>
      </c>
      <c r="V89" s="23"/>
      <c r="W89" s="23"/>
      <c r="X89" s="19">
        <f t="shared" ref="X89:X97" si="156">SUM(V89:W89)</f>
        <v>0</v>
      </c>
      <c r="Y89" s="23"/>
      <c r="Z89" s="23"/>
      <c r="AA89" s="23"/>
      <c r="AB89" s="19">
        <f t="shared" si="152"/>
        <v>0</v>
      </c>
      <c r="AC89" s="23"/>
      <c r="AD89" s="23"/>
      <c r="AE89" s="23"/>
      <c r="AF89" s="19">
        <f t="shared" si="153"/>
        <v>0</v>
      </c>
      <c r="AG89" s="19">
        <f t="shared" si="65"/>
        <v>0</v>
      </c>
      <c r="AH89" s="23"/>
      <c r="AI89" s="23"/>
      <c r="AJ89" s="23"/>
      <c r="AK89" s="19">
        <f t="shared" si="154"/>
        <v>0</v>
      </c>
      <c r="AL89" s="23"/>
      <c r="AM89" s="23"/>
      <c r="AN89" s="23"/>
      <c r="AO89" s="19">
        <f t="shared" ref="AO89:AO97" si="157">SUM(AL89:AN89)</f>
        <v>0</v>
      </c>
      <c r="AP89" s="19">
        <f t="shared" ref="AP89:AP97" si="158">AK89+AO89</f>
        <v>0</v>
      </c>
      <c r="AQ89" s="23"/>
      <c r="AR89" s="24">
        <f t="shared" ref="AR89:AR97" si="159">AQ89+AP89+AG89</f>
        <v>0</v>
      </c>
      <c r="AS89" s="4"/>
    </row>
    <row r="90" spans="2:45" ht="12" thickBot="1" x14ac:dyDescent="0.25">
      <c r="B90" s="2"/>
      <c r="C90" s="5"/>
      <c r="D90" s="23"/>
      <c r="E90" s="23"/>
      <c r="F90" s="23"/>
      <c r="G90" s="19">
        <f t="shared" si="82"/>
        <v>0</v>
      </c>
      <c r="H90" s="23"/>
      <c r="I90" s="23"/>
      <c r="J90" s="23"/>
      <c r="K90" s="19">
        <f t="shared" si="150"/>
        <v>0</v>
      </c>
      <c r="L90" s="23"/>
      <c r="M90" s="23"/>
      <c r="N90" s="23"/>
      <c r="O90" s="19">
        <f t="shared" si="151"/>
        <v>0</v>
      </c>
      <c r="P90" s="23"/>
      <c r="Q90" s="23"/>
      <c r="R90" s="23"/>
      <c r="S90" s="23"/>
      <c r="T90" s="23"/>
      <c r="U90" s="19">
        <f t="shared" si="155"/>
        <v>0</v>
      </c>
      <c r="V90" s="23"/>
      <c r="W90" s="23"/>
      <c r="X90" s="19">
        <f t="shared" si="156"/>
        <v>0</v>
      </c>
      <c r="Y90" s="23"/>
      <c r="Z90" s="23"/>
      <c r="AA90" s="23"/>
      <c r="AB90" s="19">
        <f t="shared" si="152"/>
        <v>0</v>
      </c>
      <c r="AC90" s="23"/>
      <c r="AD90" s="23"/>
      <c r="AE90" s="23"/>
      <c r="AF90" s="19">
        <f t="shared" si="153"/>
        <v>0</v>
      </c>
      <c r="AG90" s="19">
        <f t="shared" si="65"/>
        <v>0</v>
      </c>
      <c r="AH90" s="23"/>
      <c r="AI90" s="23"/>
      <c r="AJ90" s="23"/>
      <c r="AK90" s="19">
        <f t="shared" si="154"/>
        <v>0</v>
      </c>
      <c r="AL90" s="23"/>
      <c r="AM90" s="23"/>
      <c r="AN90" s="23"/>
      <c r="AO90" s="19">
        <f t="shared" si="157"/>
        <v>0</v>
      </c>
      <c r="AP90" s="19">
        <f t="shared" si="158"/>
        <v>0</v>
      </c>
      <c r="AQ90" s="23"/>
      <c r="AR90" s="24">
        <f t="shared" si="159"/>
        <v>0</v>
      </c>
      <c r="AS90" s="4"/>
    </row>
    <row r="91" spans="2:45" ht="12" thickBot="1" x14ac:dyDescent="0.25">
      <c r="B91" s="2"/>
      <c r="C91" s="5"/>
      <c r="D91" s="23"/>
      <c r="E91" s="23"/>
      <c r="F91" s="23"/>
      <c r="G91" s="19">
        <f t="shared" si="82"/>
        <v>0</v>
      </c>
      <c r="H91" s="23"/>
      <c r="I91" s="23"/>
      <c r="J91" s="23"/>
      <c r="K91" s="19">
        <f t="shared" si="150"/>
        <v>0</v>
      </c>
      <c r="L91" s="23"/>
      <c r="M91" s="23"/>
      <c r="N91" s="23"/>
      <c r="O91" s="19">
        <f t="shared" si="151"/>
        <v>0</v>
      </c>
      <c r="P91" s="23"/>
      <c r="Q91" s="23"/>
      <c r="R91" s="23"/>
      <c r="S91" s="23"/>
      <c r="T91" s="23"/>
      <c r="U91" s="19">
        <f t="shared" si="155"/>
        <v>0</v>
      </c>
      <c r="V91" s="23"/>
      <c r="W91" s="23"/>
      <c r="X91" s="19">
        <f t="shared" si="156"/>
        <v>0</v>
      </c>
      <c r="Y91" s="23"/>
      <c r="Z91" s="23"/>
      <c r="AA91" s="23"/>
      <c r="AB91" s="19">
        <f t="shared" si="152"/>
        <v>0</v>
      </c>
      <c r="AC91" s="23"/>
      <c r="AD91" s="23"/>
      <c r="AE91" s="23"/>
      <c r="AF91" s="19">
        <f t="shared" si="153"/>
        <v>0</v>
      </c>
      <c r="AG91" s="19">
        <f t="shared" si="65"/>
        <v>0</v>
      </c>
      <c r="AH91" s="23"/>
      <c r="AI91" s="23"/>
      <c r="AJ91" s="23"/>
      <c r="AK91" s="19">
        <f t="shared" si="154"/>
        <v>0</v>
      </c>
      <c r="AL91" s="23"/>
      <c r="AM91" s="23"/>
      <c r="AN91" s="23"/>
      <c r="AO91" s="19">
        <f t="shared" si="157"/>
        <v>0</v>
      </c>
      <c r="AP91" s="19">
        <f t="shared" si="158"/>
        <v>0</v>
      </c>
      <c r="AQ91" s="23"/>
      <c r="AR91" s="24">
        <f t="shared" si="159"/>
        <v>0</v>
      </c>
      <c r="AS91" s="4"/>
    </row>
    <row r="92" spans="2:45" ht="12" thickBot="1" x14ac:dyDescent="0.25">
      <c r="B92" s="2"/>
      <c r="C92" s="5"/>
      <c r="D92" s="23"/>
      <c r="E92" s="23"/>
      <c r="F92" s="23"/>
      <c r="G92" s="19">
        <f t="shared" si="82"/>
        <v>0</v>
      </c>
      <c r="H92" s="23"/>
      <c r="I92" s="23"/>
      <c r="J92" s="23"/>
      <c r="K92" s="19">
        <f t="shared" si="150"/>
        <v>0</v>
      </c>
      <c r="L92" s="23"/>
      <c r="M92" s="23"/>
      <c r="N92" s="23"/>
      <c r="O92" s="19">
        <f t="shared" si="151"/>
        <v>0</v>
      </c>
      <c r="P92" s="23"/>
      <c r="Q92" s="23"/>
      <c r="R92" s="23"/>
      <c r="S92" s="23"/>
      <c r="T92" s="23"/>
      <c r="U92" s="19">
        <f t="shared" si="155"/>
        <v>0</v>
      </c>
      <c r="V92" s="23"/>
      <c r="W92" s="23"/>
      <c r="X92" s="19">
        <f t="shared" si="156"/>
        <v>0</v>
      </c>
      <c r="Y92" s="23"/>
      <c r="Z92" s="23"/>
      <c r="AA92" s="23"/>
      <c r="AB92" s="19">
        <f t="shared" si="152"/>
        <v>0</v>
      </c>
      <c r="AC92" s="23"/>
      <c r="AD92" s="23"/>
      <c r="AE92" s="23"/>
      <c r="AF92" s="19">
        <f t="shared" si="153"/>
        <v>0</v>
      </c>
      <c r="AG92" s="19">
        <f t="shared" si="65"/>
        <v>0</v>
      </c>
      <c r="AH92" s="23"/>
      <c r="AI92" s="23"/>
      <c r="AJ92" s="23"/>
      <c r="AK92" s="19">
        <f t="shared" si="154"/>
        <v>0</v>
      </c>
      <c r="AL92" s="23"/>
      <c r="AM92" s="23"/>
      <c r="AN92" s="23"/>
      <c r="AO92" s="19">
        <f t="shared" si="157"/>
        <v>0</v>
      </c>
      <c r="AP92" s="19">
        <f t="shared" si="158"/>
        <v>0</v>
      </c>
      <c r="AQ92" s="23"/>
      <c r="AR92" s="24">
        <f t="shared" si="159"/>
        <v>0</v>
      </c>
      <c r="AS92" s="4"/>
    </row>
    <row r="93" spans="2:45" ht="12" thickBot="1" x14ac:dyDescent="0.25">
      <c r="B93" s="2"/>
      <c r="C93" s="5"/>
      <c r="D93" s="23"/>
      <c r="E93" s="23"/>
      <c r="F93" s="23"/>
      <c r="G93" s="19">
        <f t="shared" si="82"/>
        <v>0</v>
      </c>
      <c r="H93" s="23"/>
      <c r="I93" s="23"/>
      <c r="J93" s="23"/>
      <c r="K93" s="19">
        <f t="shared" si="150"/>
        <v>0</v>
      </c>
      <c r="L93" s="23"/>
      <c r="M93" s="23"/>
      <c r="N93" s="23"/>
      <c r="O93" s="19">
        <f t="shared" si="151"/>
        <v>0</v>
      </c>
      <c r="P93" s="23"/>
      <c r="Q93" s="23"/>
      <c r="R93" s="23"/>
      <c r="S93" s="23"/>
      <c r="T93" s="23"/>
      <c r="U93" s="19">
        <f t="shared" si="155"/>
        <v>0</v>
      </c>
      <c r="V93" s="23"/>
      <c r="W93" s="23"/>
      <c r="X93" s="19">
        <f t="shared" si="156"/>
        <v>0</v>
      </c>
      <c r="Y93" s="23"/>
      <c r="Z93" s="23"/>
      <c r="AA93" s="23"/>
      <c r="AB93" s="19">
        <f t="shared" si="152"/>
        <v>0</v>
      </c>
      <c r="AC93" s="23"/>
      <c r="AD93" s="23"/>
      <c r="AE93" s="23"/>
      <c r="AF93" s="19">
        <f t="shared" si="153"/>
        <v>0</v>
      </c>
      <c r="AG93" s="19">
        <f t="shared" si="65"/>
        <v>0</v>
      </c>
      <c r="AH93" s="23"/>
      <c r="AI93" s="23"/>
      <c r="AJ93" s="23"/>
      <c r="AK93" s="19">
        <f t="shared" si="154"/>
        <v>0</v>
      </c>
      <c r="AL93" s="23"/>
      <c r="AM93" s="23"/>
      <c r="AN93" s="23"/>
      <c r="AO93" s="19">
        <f t="shared" si="157"/>
        <v>0</v>
      </c>
      <c r="AP93" s="19">
        <f t="shared" si="158"/>
        <v>0</v>
      </c>
      <c r="AQ93" s="23"/>
      <c r="AR93" s="24">
        <f t="shared" si="159"/>
        <v>0</v>
      </c>
      <c r="AS93" s="4"/>
    </row>
    <row r="94" spans="2:45" ht="12" thickBot="1" x14ac:dyDescent="0.25">
      <c r="B94" s="2"/>
      <c r="C94" s="5"/>
      <c r="D94" s="23"/>
      <c r="E94" s="23"/>
      <c r="F94" s="23"/>
      <c r="G94" s="19">
        <f t="shared" si="82"/>
        <v>0</v>
      </c>
      <c r="H94" s="23"/>
      <c r="I94" s="23"/>
      <c r="J94" s="23"/>
      <c r="K94" s="19">
        <f t="shared" si="150"/>
        <v>0</v>
      </c>
      <c r="L94" s="23"/>
      <c r="M94" s="23"/>
      <c r="N94" s="23"/>
      <c r="O94" s="19">
        <f t="shared" si="151"/>
        <v>0</v>
      </c>
      <c r="P94" s="23"/>
      <c r="Q94" s="23"/>
      <c r="R94" s="23"/>
      <c r="S94" s="23"/>
      <c r="T94" s="23"/>
      <c r="U94" s="19">
        <f t="shared" si="155"/>
        <v>0</v>
      </c>
      <c r="V94" s="23"/>
      <c r="W94" s="23"/>
      <c r="X94" s="19">
        <f t="shared" si="156"/>
        <v>0</v>
      </c>
      <c r="Y94" s="23"/>
      <c r="Z94" s="23"/>
      <c r="AA94" s="23"/>
      <c r="AB94" s="19">
        <f t="shared" si="152"/>
        <v>0</v>
      </c>
      <c r="AC94" s="23"/>
      <c r="AD94" s="23"/>
      <c r="AE94" s="23"/>
      <c r="AF94" s="19">
        <f t="shared" si="153"/>
        <v>0</v>
      </c>
      <c r="AG94" s="19">
        <f t="shared" si="65"/>
        <v>0</v>
      </c>
      <c r="AH94" s="23"/>
      <c r="AI94" s="23"/>
      <c r="AJ94" s="23"/>
      <c r="AK94" s="19">
        <f t="shared" si="154"/>
        <v>0</v>
      </c>
      <c r="AL94" s="23"/>
      <c r="AM94" s="23"/>
      <c r="AN94" s="23"/>
      <c r="AO94" s="19">
        <f t="shared" si="157"/>
        <v>0</v>
      </c>
      <c r="AP94" s="19">
        <f t="shared" si="158"/>
        <v>0</v>
      </c>
      <c r="AQ94" s="23"/>
      <c r="AR94" s="24">
        <f t="shared" si="159"/>
        <v>0</v>
      </c>
      <c r="AS94" s="4"/>
    </row>
    <row r="95" spans="2:45" ht="12" thickBot="1" x14ac:dyDescent="0.25">
      <c r="B95" s="2"/>
      <c r="C95" s="5"/>
      <c r="D95" s="23"/>
      <c r="E95" s="23"/>
      <c r="F95" s="23"/>
      <c r="G95" s="19">
        <f t="shared" si="82"/>
        <v>0</v>
      </c>
      <c r="H95" s="23"/>
      <c r="I95" s="23"/>
      <c r="J95" s="23"/>
      <c r="K95" s="19">
        <f t="shared" si="150"/>
        <v>0</v>
      </c>
      <c r="L95" s="23"/>
      <c r="M95" s="23"/>
      <c r="N95" s="23"/>
      <c r="O95" s="19">
        <f t="shared" si="151"/>
        <v>0</v>
      </c>
      <c r="P95" s="23"/>
      <c r="Q95" s="23"/>
      <c r="R95" s="23"/>
      <c r="S95" s="23"/>
      <c r="T95" s="23"/>
      <c r="U95" s="19">
        <f t="shared" si="155"/>
        <v>0</v>
      </c>
      <c r="V95" s="23"/>
      <c r="W95" s="23"/>
      <c r="X95" s="19">
        <f t="shared" si="156"/>
        <v>0</v>
      </c>
      <c r="Y95" s="23"/>
      <c r="Z95" s="23"/>
      <c r="AA95" s="23"/>
      <c r="AB95" s="19">
        <f t="shared" si="152"/>
        <v>0</v>
      </c>
      <c r="AC95" s="23"/>
      <c r="AD95" s="23"/>
      <c r="AE95" s="23"/>
      <c r="AF95" s="19">
        <f t="shared" si="153"/>
        <v>0</v>
      </c>
      <c r="AG95" s="19">
        <f t="shared" si="65"/>
        <v>0</v>
      </c>
      <c r="AH95" s="23"/>
      <c r="AI95" s="23"/>
      <c r="AJ95" s="23"/>
      <c r="AK95" s="19">
        <f t="shared" si="154"/>
        <v>0</v>
      </c>
      <c r="AL95" s="23"/>
      <c r="AM95" s="23"/>
      <c r="AN95" s="23"/>
      <c r="AO95" s="19">
        <f t="shared" si="157"/>
        <v>0</v>
      </c>
      <c r="AP95" s="19">
        <f t="shared" si="158"/>
        <v>0</v>
      </c>
      <c r="AQ95" s="23"/>
      <c r="AR95" s="24">
        <f t="shared" si="159"/>
        <v>0</v>
      </c>
      <c r="AS95" s="4"/>
    </row>
    <row r="96" spans="2:45" ht="12" thickBot="1" x14ac:dyDescent="0.25">
      <c r="B96" s="2"/>
      <c r="C96" s="5"/>
      <c r="D96" s="23"/>
      <c r="E96" s="23"/>
      <c r="F96" s="23"/>
      <c r="G96" s="19">
        <f t="shared" si="82"/>
        <v>0</v>
      </c>
      <c r="H96" s="23"/>
      <c r="I96" s="23"/>
      <c r="J96" s="23"/>
      <c r="K96" s="19">
        <f t="shared" si="150"/>
        <v>0</v>
      </c>
      <c r="L96" s="23"/>
      <c r="M96" s="23"/>
      <c r="N96" s="23"/>
      <c r="O96" s="19">
        <f t="shared" si="151"/>
        <v>0</v>
      </c>
      <c r="P96" s="23"/>
      <c r="Q96" s="23"/>
      <c r="R96" s="23"/>
      <c r="S96" s="23"/>
      <c r="T96" s="23"/>
      <c r="U96" s="19">
        <f t="shared" si="155"/>
        <v>0</v>
      </c>
      <c r="V96" s="23"/>
      <c r="W96" s="23"/>
      <c r="X96" s="19">
        <f t="shared" si="156"/>
        <v>0</v>
      </c>
      <c r="Y96" s="23"/>
      <c r="Z96" s="23"/>
      <c r="AA96" s="23"/>
      <c r="AB96" s="19">
        <f t="shared" si="152"/>
        <v>0</v>
      </c>
      <c r="AC96" s="23"/>
      <c r="AD96" s="23"/>
      <c r="AE96" s="23"/>
      <c r="AF96" s="19">
        <f t="shared" si="153"/>
        <v>0</v>
      </c>
      <c r="AG96" s="19">
        <f t="shared" si="65"/>
        <v>0</v>
      </c>
      <c r="AH96" s="23"/>
      <c r="AI96" s="23"/>
      <c r="AJ96" s="23"/>
      <c r="AK96" s="19">
        <f t="shared" si="154"/>
        <v>0</v>
      </c>
      <c r="AL96" s="23"/>
      <c r="AM96" s="23"/>
      <c r="AN96" s="23"/>
      <c r="AO96" s="19">
        <f t="shared" si="157"/>
        <v>0</v>
      </c>
      <c r="AP96" s="19">
        <f t="shared" si="158"/>
        <v>0</v>
      </c>
      <c r="AQ96" s="23"/>
      <c r="AR96" s="24">
        <f t="shared" si="159"/>
        <v>0</v>
      </c>
      <c r="AS96" s="4"/>
    </row>
    <row r="97" spans="2:45" ht="12" thickBot="1" x14ac:dyDescent="0.25">
      <c r="B97" s="2"/>
      <c r="C97" s="5"/>
      <c r="D97" s="23"/>
      <c r="E97" s="23"/>
      <c r="F97" s="23"/>
      <c r="G97" s="19">
        <f t="shared" si="82"/>
        <v>0</v>
      </c>
      <c r="H97" s="23"/>
      <c r="I97" s="23"/>
      <c r="J97" s="23"/>
      <c r="K97" s="19">
        <f t="shared" si="150"/>
        <v>0</v>
      </c>
      <c r="L97" s="23"/>
      <c r="M97" s="23"/>
      <c r="N97" s="23"/>
      <c r="O97" s="19">
        <f t="shared" si="151"/>
        <v>0</v>
      </c>
      <c r="P97" s="23"/>
      <c r="Q97" s="23"/>
      <c r="R97" s="23"/>
      <c r="S97" s="23"/>
      <c r="T97" s="23"/>
      <c r="U97" s="19">
        <f t="shared" si="155"/>
        <v>0</v>
      </c>
      <c r="V97" s="23"/>
      <c r="W97" s="23"/>
      <c r="X97" s="19">
        <f t="shared" si="156"/>
        <v>0</v>
      </c>
      <c r="Y97" s="23"/>
      <c r="Z97" s="23"/>
      <c r="AA97" s="23"/>
      <c r="AB97" s="19">
        <f t="shared" si="152"/>
        <v>0</v>
      </c>
      <c r="AC97" s="23"/>
      <c r="AD97" s="23"/>
      <c r="AE97" s="23"/>
      <c r="AF97" s="19">
        <f t="shared" si="153"/>
        <v>0</v>
      </c>
      <c r="AG97" s="19">
        <f t="shared" ref="AG97" si="160">X97+U97+AB97+O97+K97+G97</f>
        <v>0</v>
      </c>
      <c r="AH97" s="23"/>
      <c r="AI97" s="23"/>
      <c r="AJ97" s="23"/>
      <c r="AK97" s="19">
        <f t="shared" si="154"/>
        <v>0</v>
      </c>
      <c r="AL97" s="23"/>
      <c r="AM97" s="23"/>
      <c r="AN97" s="23"/>
      <c r="AO97" s="19">
        <f t="shared" si="157"/>
        <v>0</v>
      </c>
      <c r="AP97" s="19">
        <f t="shared" si="158"/>
        <v>0</v>
      </c>
      <c r="AQ97" s="23"/>
      <c r="AR97" s="24">
        <f t="shared" si="159"/>
        <v>0</v>
      </c>
      <c r="AS97" s="4"/>
    </row>
    <row r="98" spans="2:45" s="31" customFormat="1" ht="13.5" customHeight="1" thickBot="1" x14ac:dyDescent="0.25">
      <c r="B98" s="32" t="s">
        <v>55</v>
      </c>
      <c r="C98" s="33"/>
      <c r="D98" s="34">
        <f t="shared" ref="D98:AQ98" si="161">SUM(D88:D97)</f>
        <v>0</v>
      </c>
      <c r="E98" s="34">
        <f t="shared" si="161"/>
        <v>0</v>
      </c>
      <c r="F98" s="34">
        <f t="shared" si="161"/>
        <v>0</v>
      </c>
      <c r="G98" s="34">
        <f t="shared" si="161"/>
        <v>0</v>
      </c>
      <c r="H98" s="34">
        <f t="shared" ref="H98:K98" si="162">SUM(H88:H97)</f>
        <v>0</v>
      </c>
      <c r="I98" s="34">
        <f t="shared" si="162"/>
        <v>0</v>
      </c>
      <c r="J98" s="34">
        <f t="shared" si="162"/>
        <v>0</v>
      </c>
      <c r="K98" s="34">
        <f t="shared" si="162"/>
        <v>0</v>
      </c>
      <c r="L98" s="34">
        <f t="shared" ref="L98:O98" si="163">SUM(L88:L97)</f>
        <v>0</v>
      </c>
      <c r="M98" s="34">
        <f t="shared" si="163"/>
        <v>0</v>
      </c>
      <c r="N98" s="34">
        <f t="shared" si="163"/>
        <v>0</v>
      </c>
      <c r="O98" s="34">
        <f t="shared" si="163"/>
        <v>0</v>
      </c>
      <c r="P98" s="34">
        <f t="shared" si="161"/>
        <v>0</v>
      </c>
      <c r="Q98" s="34">
        <f t="shared" si="161"/>
        <v>0</v>
      </c>
      <c r="R98" s="34">
        <f t="shared" si="161"/>
        <v>0</v>
      </c>
      <c r="S98" s="34">
        <f t="shared" ref="S98:T98" si="164">SUM(S88:S97)</f>
        <v>0</v>
      </c>
      <c r="T98" s="34">
        <f t="shared" si="164"/>
        <v>0</v>
      </c>
      <c r="U98" s="34">
        <f t="shared" si="161"/>
        <v>0</v>
      </c>
      <c r="V98" s="34">
        <f t="shared" si="161"/>
        <v>0</v>
      </c>
      <c r="W98" s="34">
        <f t="shared" si="161"/>
        <v>0</v>
      </c>
      <c r="X98" s="34">
        <f t="shared" si="161"/>
        <v>0</v>
      </c>
      <c r="Y98" s="34">
        <f t="shared" si="161"/>
        <v>0</v>
      </c>
      <c r="Z98" s="34">
        <f t="shared" si="161"/>
        <v>0</v>
      </c>
      <c r="AA98" s="34">
        <f t="shared" si="161"/>
        <v>0</v>
      </c>
      <c r="AB98" s="34">
        <f t="shared" si="161"/>
        <v>0</v>
      </c>
      <c r="AC98" s="34">
        <f t="shared" si="161"/>
        <v>0</v>
      </c>
      <c r="AD98" s="34">
        <f t="shared" si="161"/>
        <v>0</v>
      </c>
      <c r="AE98" s="34">
        <f t="shared" si="161"/>
        <v>0</v>
      </c>
      <c r="AF98" s="34">
        <f t="shared" si="161"/>
        <v>0</v>
      </c>
      <c r="AG98" s="34">
        <f t="shared" si="161"/>
        <v>0</v>
      </c>
      <c r="AH98" s="34">
        <f t="shared" ref="AH98:AK98" si="165">SUM(AH88:AH97)</f>
        <v>0</v>
      </c>
      <c r="AI98" s="34">
        <f t="shared" si="165"/>
        <v>0</v>
      </c>
      <c r="AJ98" s="34">
        <f t="shared" si="165"/>
        <v>0</v>
      </c>
      <c r="AK98" s="34">
        <f t="shared" si="165"/>
        <v>0</v>
      </c>
      <c r="AL98" s="34">
        <f t="shared" si="161"/>
        <v>0</v>
      </c>
      <c r="AM98" s="34">
        <f t="shared" si="161"/>
        <v>0</v>
      </c>
      <c r="AN98" s="34">
        <f t="shared" si="161"/>
        <v>0</v>
      </c>
      <c r="AO98" s="34">
        <f t="shared" si="161"/>
        <v>0</v>
      </c>
      <c r="AP98" s="34">
        <f t="shared" si="161"/>
        <v>0</v>
      </c>
      <c r="AQ98" s="34">
        <f t="shared" si="161"/>
        <v>0</v>
      </c>
      <c r="AR98" s="34">
        <f>SUM(AR88:AR97)</f>
        <v>0</v>
      </c>
      <c r="AS98" s="34"/>
    </row>
    <row r="99" spans="2:45" ht="12" thickBot="1" x14ac:dyDescent="0.25">
      <c r="B99" s="2" t="s">
        <v>8</v>
      </c>
      <c r="C99" s="3" t="s">
        <v>20</v>
      </c>
      <c r="D99" s="23"/>
      <c r="E99" s="23"/>
      <c r="F99" s="23"/>
      <c r="G99" s="19">
        <f t="shared" si="82"/>
        <v>0</v>
      </c>
      <c r="H99" s="23"/>
      <c r="I99" s="23"/>
      <c r="J99" s="23"/>
      <c r="K99" s="19">
        <f t="shared" ref="K99:K108" si="166">SUM(H99:J99)</f>
        <v>0</v>
      </c>
      <c r="L99" s="23"/>
      <c r="M99" s="23"/>
      <c r="N99" s="23"/>
      <c r="O99" s="19">
        <f t="shared" ref="O99:O108" si="167">SUM(L99:N99)</f>
        <v>0</v>
      </c>
      <c r="P99" s="23"/>
      <c r="Q99" s="23"/>
      <c r="R99" s="23"/>
      <c r="S99" s="23"/>
      <c r="T99" s="23"/>
      <c r="U99" s="19">
        <f>SUM(P99:T99)</f>
        <v>0</v>
      </c>
      <c r="V99" s="23"/>
      <c r="W99" s="23"/>
      <c r="X99" s="19">
        <f>SUM(V99:W99)</f>
        <v>0</v>
      </c>
      <c r="Y99" s="23"/>
      <c r="Z99" s="23"/>
      <c r="AA99" s="23"/>
      <c r="AB99" s="19">
        <f t="shared" ref="AB99:AB108" si="168">SUM(Y99:AA99)</f>
        <v>0</v>
      </c>
      <c r="AC99" s="23"/>
      <c r="AD99" s="23"/>
      <c r="AE99" s="23"/>
      <c r="AF99" s="19">
        <f t="shared" ref="AF99:AF108" si="169">SUM(AC99:AE99)</f>
        <v>0</v>
      </c>
      <c r="AG99" s="19">
        <f t="shared" ref="AG99:AG108" si="170">X99+U99+AB99+O99+K99+G99</f>
        <v>0</v>
      </c>
      <c r="AH99" s="23"/>
      <c r="AI99" s="23"/>
      <c r="AJ99" s="23"/>
      <c r="AK99" s="19">
        <f t="shared" ref="AK99:AK108" si="171">SUM(AH99:AJ99)</f>
        <v>0</v>
      </c>
      <c r="AL99" s="23"/>
      <c r="AM99" s="23"/>
      <c r="AN99" s="23"/>
      <c r="AO99" s="19">
        <f>SUM(AL99:AN99)</f>
        <v>0</v>
      </c>
      <c r="AP99" s="19">
        <f t="shared" ref="AP99:AP108" si="172">AK99+AO99</f>
        <v>0</v>
      </c>
      <c r="AQ99" s="23"/>
      <c r="AR99" s="24">
        <f t="shared" ref="AR99:AR108" si="173">AQ99+AP99+AG99</f>
        <v>0</v>
      </c>
      <c r="AS99" s="4"/>
    </row>
    <row r="100" spans="2:45" ht="12" thickBot="1" x14ac:dyDescent="0.25">
      <c r="B100" s="2"/>
      <c r="C100" s="3"/>
      <c r="D100" s="23"/>
      <c r="E100" s="23"/>
      <c r="F100" s="23"/>
      <c r="G100" s="19">
        <f t="shared" si="82"/>
        <v>0</v>
      </c>
      <c r="H100" s="23"/>
      <c r="I100" s="23"/>
      <c r="J100" s="23"/>
      <c r="K100" s="19">
        <f t="shared" si="166"/>
        <v>0</v>
      </c>
      <c r="L100" s="23"/>
      <c r="M100" s="23"/>
      <c r="N100" s="23"/>
      <c r="O100" s="19">
        <f t="shared" si="167"/>
        <v>0</v>
      </c>
      <c r="P100" s="23"/>
      <c r="Q100" s="23"/>
      <c r="R100" s="23"/>
      <c r="S100" s="23"/>
      <c r="T100" s="23"/>
      <c r="U100" s="19">
        <f t="shared" ref="U100:U108" si="174">SUM(P100:T100)</f>
        <v>0</v>
      </c>
      <c r="V100" s="23"/>
      <c r="W100" s="23"/>
      <c r="X100" s="19">
        <f t="shared" ref="X100:X108" si="175">SUM(V100:W100)</f>
        <v>0</v>
      </c>
      <c r="Y100" s="23"/>
      <c r="Z100" s="23"/>
      <c r="AA100" s="23"/>
      <c r="AB100" s="19">
        <f t="shared" si="168"/>
        <v>0</v>
      </c>
      <c r="AC100" s="23"/>
      <c r="AD100" s="23"/>
      <c r="AE100" s="23"/>
      <c r="AF100" s="19">
        <f t="shared" si="169"/>
        <v>0</v>
      </c>
      <c r="AG100" s="19">
        <f t="shared" si="170"/>
        <v>0</v>
      </c>
      <c r="AH100" s="23"/>
      <c r="AI100" s="23"/>
      <c r="AJ100" s="23"/>
      <c r="AK100" s="19">
        <f t="shared" si="171"/>
        <v>0</v>
      </c>
      <c r="AL100" s="23"/>
      <c r="AM100" s="23"/>
      <c r="AN100" s="23"/>
      <c r="AO100" s="19">
        <f t="shared" ref="AO100:AO108" si="176">SUM(AL100:AN100)</f>
        <v>0</v>
      </c>
      <c r="AP100" s="19">
        <f t="shared" si="172"/>
        <v>0</v>
      </c>
      <c r="AQ100" s="23"/>
      <c r="AR100" s="24">
        <f t="shared" si="173"/>
        <v>0</v>
      </c>
      <c r="AS100" s="4"/>
    </row>
    <row r="101" spans="2:45" ht="12" thickBot="1" x14ac:dyDescent="0.25">
      <c r="B101" s="2"/>
      <c r="C101" s="3"/>
      <c r="D101" s="23"/>
      <c r="E101" s="23"/>
      <c r="F101" s="23"/>
      <c r="G101" s="19">
        <f t="shared" si="82"/>
        <v>0</v>
      </c>
      <c r="H101" s="23"/>
      <c r="I101" s="23"/>
      <c r="J101" s="23"/>
      <c r="K101" s="19">
        <f t="shared" si="166"/>
        <v>0</v>
      </c>
      <c r="L101" s="23"/>
      <c r="M101" s="23"/>
      <c r="N101" s="23"/>
      <c r="O101" s="19">
        <f t="shared" si="167"/>
        <v>0</v>
      </c>
      <c r="P101" s="23"/>
      <c r="Q101" s="23"/>
      <c r="R101" s="23"/>
      <c r="S101" s="23"/>
      <c r="T101" s="23"/>
      <c r="U101" s="19">
        <f t="shared" si="174"/>
        <v>0</v>
      </c>
      <c r="V101" s="23"/>
      <c r="W101" s="23"/>
      <c r="X101" s="19">
        <f t="shared" si="175"/>
        <v>0</v>
      </c>
      <c r="Y101" s="23"/>
      <c r="Z101" s="23"/>
      <c r="AA101" s="23"/>
      <c r="AB101" s="19">
        <f t="shared" si="168"/>
        <v>0</v>
      </c>
      <c r="AC101" s="23"/>
      <c r="AD101" s="23"/>
      <c r="AE101" s="23"/>
      <c r="AF101" s="19">
        <f t="shared" si="169"/>
        <v>0</v>
      </c>
      <c r="AG101" s="19">
        <f t="shared" si="170"/>
        <v>0</v>
      </c>
      <c r="AH101" s="23"/>
      <c r="AI101" s="23"/>
      <c r="AJ101" s="23"/>
      <c r="AK101" s="19">
        <f t="shared" si="171"/>
        <v>0</v>
      </c>
      <c r="AL101" s="23"/>
      <c r="AM101" s="23"/>
      <c r="AN101" s="23"/>
      <c r="AO101" s="19">
        <f t="shared" si="176"/>
        <v>0</v>
      </c>
      <c r="AP101" s="19">
        <f t="shared" si="172"/>
        <v>0</v>
      </c>
      <c r="AQ101" s="23"/>
      <c r="AR101" s="24">
        <f t="shared" si="173"/>
        <v>0</v>
      </c>
      <c r="AS101" s="4"/>
    </row>
    <row r="102" spans="2:45" ht="12" thickBot="1" x14ac:dyDescent="0.25">
      <c r="B102" s="2"/>
      <c r="C102" s="3"/>
      <c r="D102" s="23"/>
      <c r="E102" s="23"/>
      <c r="F102" s="23"/>
      <c r="G102" s="19">
        <f t="shared" si="82"/>
        <v>0</v>
      </c>
      <c r="H102" s="23"/>
      <c r="I102" s="23"/>
      <c r="J102" s="23"/>
      <c r="K102" s="19">
        <f t="shared" si="166"/>
        <v>0</v>
      </c>
      <c r="L102" s="23"/>
      <c r="M102" s="23"/>
      <c r="N102" s="23"/>
      <c r="O102" s="19">
        <f t="shared" si="167"/>
        <v>0</v>
      </c>
      <c r="P102" s="23"/>
      <c r="Q102" s="23"/>
      <c r="R102" s="23"/>
      <c r="S102" s="23"/>
      <c r="T102" s="23"/>
      <c r="U102" s="19">
        <f t="shared" si="174"/>
        <v>0</v>
      </c>
      <c r="V102" s="23"/>
      <c r="W102" s="23"/>
      <c r="X102" s="19">
        <f t="shared" si="175"/>
        <v>0</v>
      </c>
      <c r="Y102" s="23"/>
      <c r="Z102" s="23"/>
      <c r="AA102" s="23"/>
      <c r="AB102" s="19">
        <f t="shared" si="168"/>
        <v>0</v>
      </c>
      <c r="AC102" s="23"/>
      <c r="AD102" s="23"/>
      <c r="AE102" s="23"/>
      <c r="AF102" s="19">
        <f t="shared" si="169"/>
        <v>0</v>
      </c>
      <c r="AG102" s="19">
        <f t="shared" si="170"/>
        <v>0</v>
      </c>
      <c r="AH102" s="23"/>
      <c r="AI102" s="23"/>
      <c r="AJ102" s="23"/>
      <c r="AK102" s="19">
        <f t="shared" si="171"/>
        <v>0</v>
      </c>
      <c r="AL102" s="23"/>
      <c r="AM102" s="23"/>
      <c r="AN102" s="23"/>
      <c r="AO102" s="19">
        <f t="shared" si="176"/>
        <v>0</v>
      </c>
      <c r="AP102" s="19">
        <f t="shared" si="172"/>
        <v>0</v>
      </c>
      <c r="AQ102" s="23"/>
      <c r="AR102" s="24">
        <f t="shared" si="173"/>
        <v>0</v>
      </c>
      <c r="AS102" s="4"/>
    </row>
    <row r="103" spans="2:45" ht="12" thickBot="1" x14ac:dyDescent="0.25">
      <c r="B103" s="2"/>
      <c r="C103" s="3"/>
      <c r="D103" s="23"/>
      <c r="E103" s="23"/>
      <c r="F103" s="23"/>
      <c r="G103" s="19">
        <f t="shared" si="82"/>
        <v>0</v>
      </c>
      <c r="H103" s="23"/>
      <c r="I103" s="23"/>
      <c r="J103" s="23"/>
      <c r="K103" s="19">
        <f t="shared" si="166"/>
        <v>0</v>
      </c>
      <c r="L103" s="23"/>
      <c r="M103" s="23"/>
      <c r="N103" s="23"/>
      <c r="O103" s="19">
        <f t="shared" si="167"/>
        <v>0</v>
      </c>
      <c r="P103" s="23"/>
      <c r="Q103" s="23"/>
      <c r="R103" s="23"/>
      <c r="S103" s="23"/>
      <c r="T103" s="23"/>
      <c r="U103" s="19">
        <f t="shared" si="174"/>
        <v>0</v>
      </c>
      <c r="V103" s="23"/>
      <c r="W103" s="23"/>
      <c r="X103" s="19">
        <f t="shared" si="175"/>
        <v>0</v>
      </c>
      <c r="Y103" s="23"/>
      <c r="Z103" s="23"/>
      <c r="AA103" s="23"/>
      <c r="AB103" s="19">
        <f t="shared" si="168"/>
        <v>0</v>
      </c>
      <c r="AC103" s="23"/>
      <c r="AD103" s="23"/>
      <c r="AE103" s="23"/>
      <c r="AF103" s="19">
        <f t="shared" si="169"/>
        <v>0</v>
      </c>
      <c r="AG103" s="19">
        <f t="shared" si="170"/>
        <v>0</v>
      </c>
      <c r="AH103" s="23"/>
      <c r="AI103" s="23"/>
      <c r="AJ103" s="23"/>
      <c r="AK103" s="19">
        <f t="shared" si="171"/>
        <v>0</v>
      </c>
      <c r="AL103" s="23"/>
      <c r="AM103" s="23"/>
      <c r="AN103" s="23"/>
      <c r="AO103" s="19">
        <f t="shared" si="176"/>
        <v>0</v>
      </c>
      <c r="AP103" s="19">
        <f t="shared" si="172"/>
        <v>0</v>
      </c>
      <c r="AQ103" s="23"/>
      <c r="AR103" s="24">
        <f t="shared" si="173"/>
        <v>0</v>
      </c>
      <c r="AS103" s="4"/>
    </row>
    <row r="104" spans="2:45" ht="12" thickBot="1" x14ac:dyDescent="0.25">
      <c r="B104" s="2"/>
      <c r="C104" s="3"/>
      <c r="D104" s="23"/>
      <c r="E104" s="23"/>
      <c r="F104" s="23"/>
      <c r="G104" s="19">
        <f t="shared" si="82"/>
        <v>0</v>
      </c>
      <c r="H104" s="23"/>
      <c r="I104" s="23"/>
      <c r="J104" s="23"/>
      <c r="K104" s="19">
        <f t="shared" si="166"/>
        <v>0</v>
      </c>
      <c r="L104" s="23"/>
      <c r="M104" s="23"/>
      <c r="N104" s="23"/>
      <c r="O104" s="19">
        <f t="shared" si="167"/>
        <v>0</v>
      </c>
      <c r="P104" s="23"/>
      <c r="Q104" s="23"/>
      <c r="R104" s="23"/>
      <c r="S104" s="23"/>
      <c r="T104" s="23"/>
      <c r="U104" s="19">
        <f t="shared" si="174"/>
        <v>0</v>
      </c>
      <c r="V104" s="23"/>
      <c r="W104" s="23"/>
      <c r="X104" s="19">
        <f t="shared" si="175"/>
        <v>0</v>
      </c>
      <c r="Y104" s="23"/>
      <c r="Z104" s="23"/>
      <c r="AA104" s="23"/>
      <c r="AB104" s="19">
        <f t="shared" si="168"/>
        <v>0</v>
      </c>
      <c r="AC104" s="23"/>
      <c r="AD104" s="23"/>
      <c r="AE104" s="23"/>
      <c r="AF104" s="19">
        <f t="shared" si="169"/>
        <v>0</v>
      </c>
      <c r="AG104" s="19">
        <f t="shared" si="170"/>
        <v>0</v>
      </c>
      <c r="AH104" s="23"/>
      <c r="AI104" s="23"/>
      <c r="AJ104" s="23"/>
      <c r="AK104" s="19">
        <f t="shared" si="171"/>
        <v>0</v>
      </c>
      <c r="AL104" s="23"/>
      <c r="AM104" s="23"/>
      <c r="AN104" s="23"/>
      <c r="AO104" s="19">
        <f t="shared" si="176"/>
        <v>0</v>
      </c>
      <c r="AP104" s="19">
        <f t="shared" si="172"/>
        <v>0</v>
      </c>
      <c r="AQ104" s="23"/>
      <c r="AR104" s="24">
        <f t="shared" si="173"/>
        <v>0</v>
      </c>
      <c r="AS104" s="4"/>
    </row>
    <row r="105" spans="2:45" ht="12" thickBot="1" x14ac:dyDescent="0.25">
      <c r="B105" s="2"/>
      <c r="C105" s="3"/>
      <c r="D105" s="23"/>
      <c r="E105" s="23"/>
      <c r="F105" s="23"/>
      <c r="G105" s="19">
        <f t="shared" si="82"/>
        <v>0</v>
      </c>
      <c r="H105" s="23"/>
      <c r="I105" s="23"/>
      <c r="J105" s="23"/>
      <c r="K105" s="19">
        <f t="shared" si="166"/>
        <v>0</v>
      </c>
      <c r="L105" s="23"/>
      <c r="M105" s="23"/>
      <c r="N105" s="23"/>
      <c r="O105" s="19">
        <f t="shared" si="167"/>
        <v>0</v>
      </c>
      <c r="P105" s="23"/>
      <c r="Q105" s="23"/>
      <c r="R105" s="23"/>
      <c r="S105" s="23"/>
      <c r="T105" s="23"/>
      <c r="U105" s="19">
        <f t="shared" si="174"/>
        <v>0</v>
      </c>
      <c r="V105" s="23"/>
      <c r="W105" s="23"/>
      <c r="X105" s="19">
        <f t="shared" si="175"/>
        <v>0</v>
      </c>
      <c r="Y105" s="23"/>
      <c r="Z105" s="23"/>
      <c r="AA105" s="23"/>
      <c r="AB105" s="19">
        <f t="shared" si="168"/>
        <v>0</v>
      </c>
      <c r="AC105" s="23"/>
      <c r="AD105" s="23"/>
      <c r="AE105" s="23"/>
      <c r="AF105" s="19">
        <f t="shared" si="169"/>
        <v>0</v>
      </c>
      <c r="AG105" s="19">
        <f t="shared" si="170"/>
        <v>0</v>
      </c>
      <c r="AH105" s="23"/>
      <c r="AI105" s="23"/>
      <c r="AJ105" s="23"/>
      <c r="AK105" s="19">
        <f t="shared" si="171"/>
        <v>0</v>
      </c>
      <c r="AL105" s="23"/>
      <c r="AM105" s="23"/>
      <c r="AN105" s="23"/>
      <c r="AO105" s="19">
        <f t="shared" si="176"/>
        <v>0</v>
      </c>
      <c r="AP105" s="19">
        <f t="shared" si="172"/>
        <v>0</v>
      </c>
      <c r="AQ105" s="23"/>
      <c r="AR105" s="24">
        <f t="shared" si="173"/>
        <v>0</v>
      </c>
      <c r="AS105" s="4"/>
    </row>
    <row r="106" spans="2:45" ht="12" thickBot="1" x14ac:dyDescent="0.25">
      <c r="B106" s="2"/>
      <c r="C106" s="3"/>
      <c r="D106" s="23"/>
      <c r="E106" s="23"/>
      <c r="F106" s="23"/>
      <c r="G106" s="19">
        <f t="shared" si="82"/>
        <v>0</v>
      </c>
      <c r="H106" s="23"/>
      <c r="I106" s="23"/>
      <c r="J106" s="23"/>
      <c r="K106" s="19">
        <f t="shared" si="166"/>
        <v>0</v>
      </c>
      <c r="L106" s="23"/>
      <c r="M106" s="23"/>
      <c r="N106" s="23"/>
      <c r="O106" s="19">
        <f t="shared" si="167"/>
        <v>0</v>
      </c>
      <c r="P106" s="23"/>
      <c r="Q106" s="23"/>
      <c r="R106" s="23"/>
      <c r="S106" s="23"/>
      <c r="T106" s="23"/>
      <c r="U106" s="19">
        <f t="shared" si="174"/>
        <v>0</v>
      </c>
      <c r="V106" s="23"/>
      <c r="W106" s="23"/>
      <c r="X106" s="19">
        <f t="shared" si="175"/>
        <v>0</v>
      </c>
      <c r="Y106" s="23"/>
      <c r="Z106" s="23"/>
      <c r="AA106" s="23"/>
      <c r="AB106" s="19">
        <f t="shared" si="168"/>
        <v>0</v>
      </c>
      <c r="AC106" s="23"/>
      <c r="AD106" s="23"/>
      <c r="AE106" s="23"/>
      <c r="AF106" s="19">
        <f t="shared" si="169"/>
        <v>0</v>
      </c>
      <c r="AG106" s="19">
        <f t="shared" si="170"/>
        <v>0</v>
      </c>
      <c r="AH106" s="23"/>
      <c r="AI106" s="23"/>
      <c r="AJ106" s="23"/>
      <c r="AK106" s="19">
        <f t="shared" si="171"/>
        <v>0</v>
      </c>
      <c r="AL106" s="23"/>
      <c r="AM106" s="23"/>
      <c r="AN106" s="23"/>
      <c r="AO106" s="19">
        <f t="shared" si="176"/>
        <v>0</v>
      </c>
      <c r="AP106" s="19">
        <f t="shared" si="172"/>
        <v>0</v>
      </c>
      <c r="AQ106" s="23"/>
      <c r="AR106" s="24">
        <f t="shared" si="173"/>
        <v>0</v>
      </c>
      <c r="AS106" s="4"/>
    </row>
    <row r="107" spans="2:45" ht="12" thickBot="1" x14ac:dyDescent="0.25">
      <c r="B107" s="2"/>
      <c r="C107" s="3"/>
      <c r="D107" s="23"/>
      <c r="E107" s="23"/>
      <c r="F107" s="23"/>
      <c r="G107" s="19">
        <f t="shared" ref="G107:G108" si="177">SUM(D107:F107)</f>
        <v>0</v>
      </c>
      <c r="H107" s="23"/>
      <c r="I107" s="23"/>
      <c r="J107" s="23"/>
      <c r="K107" s="19">
        <f t="shared" si="166"/>
        <v>0</v>
      </c>
      <c r="L107" s="23"/>
      <c r="M107" s="23"/>
      <c r="N107" s="23"/>
      <c r="O107" s="19">
        <f t="shared" si="167"/>
        <v>0</v>
      </c>
      <c r="P107" s="23"/>
      <c r="Q107" s="23"/>
      <c r="R107" s="23"/>
      <c r="S107" s="23"/>
      <c r="T107" s="23"/>
      <c r="U107" s="19">
        <f t="shared" si="174"/>
        <v>0</v>
      </c>
      <c r="V107" s="23"/>
      <c r="W107" s="23"/>
      <c r="X107" s="19">
        <f t="shared" si="175"/>
        <v>0</v>
      </c>
      <c r="Y107" s="23"/>
      <c r="Z107" s="23"/>
      <c r="AA107" s="23"/>
      <c r="AB107" s="19">
        <f t="shared" si="168"/>
        <v>0</v>
      </c>
      <c r="AC107" s="23"/>
      <c r="AD107" s="23"/>
      <c r="AE107" s="23"/>
      <c r="AF107" s="19">
        <f t="shared" si="169"/>
        <v>0</v>
      </c>
      <c r="AG107" s="19">
        <f t="shared" si="170"/>
        <v>0</v>
      </c>
      <c r="AH107" s="23"/>
      <c r="AI107" s="23"/>
      <c r="AJ107" s="23"/>
      <c r="AK107" s="19">
        <f t="shared" si="171"/>
        <v>0</v>
      </c>
      <c r="AL107" s="23"/>
      <c r="AM107" s="23"/>
      <c r="AN107" s="23"/>
      <c r="AO107" s="19">
        <f t="shared" si="176"/>
        <v>0</v>
      </c>
      <c r="AP107" s="19">
        <f t="shared" si="172"/>
        <v>0</v>
      </c>
      <c r="AQ107" s="23"/>
      <c r="AR107" s="24">
        <f t="shared" si="173"/>
        <v>0</v>
      </c>
      <c r="AS107" s="4"/>
    </row>
    <row r="108" spans="2:45" ht="12" thickBot="1" x14ac:dyDescent="0.25">
      <c r="B108" s="2"/>
      <c r="C108" s="3"/>
      <c r="D108" s="23"/>
      <c r="E108" s="23"/>
      <c r="F108" s="23"/>
      <c r="G108" s="19">
        <f t="shared" si="177"/>
        <v>0</v>
      </c>
      <c r="H108" s="23"/>
      <c r="I108" s="23"/>
      <c r="J108" s="23"/>
      <c r="K108" s="19">
        <f t="shared" si="166"/>
        <v>0</v>
      </c>
      <c r="L108" s="23"/>
      <c r="M108" s="23"/>
      <c r="N108" s="23"/>
      <c r="O108" s="19">
        <f t="shared" si="167"/>
        <v>0</v>
      </c>
      <c r="P108" s="23"/>
      <c r="Q108" s="23"/>
      <c r="R108" s="23"/>
      <c r="S108" s="23"/>
      <c r="T108" s="23"/>
      <c r="U108" s="19">
        <f t="shared" si="174"/>
        <v>0</v>
      </c>
      <c r="V108" s="23"/>
      <c r="W108" s="23"/>
      <c r="X108" s="19">
        <f t="shared" si="175"/>
        <v>0</v>
      </c>
      <c r="Y108" s="23"/>
      <c r="Z108" s="23"/>
      <c r="AA108" s="23"/>
      <c r="AB108" s="19">
        <f t="shared" si="168"/>
        <v>0</v>
      </c>
      <c r="AC108" s="23"/>
      <c r="AD108" s="23"/>
      <c r="AE108" s="23"/>
      <c r="AF108" s="19">
        <f t="shared" si="169"/>
        <v>0</v>
      </c>
      <c r="AG108" s="19">
        <f t="shared" si="170"/>
        <v>0</v>
      </c>
      <c r="AH108" s="23"/>
      <c r="AI108" s="23"/>
      <c r="AJ108" s="23"/>
      <c r="AK108" s="19">
        <f t="shared" si="171"/>
        <v>0</v>
      </c>
      <c r="AL108" s="23"/>
      <c r="AM108" s="23"/>
      <c r="AN108" s="23"/>
      <c r="AO108" s="19">
        <f t="shared" si="176"/>
        <v>0</v>
      </c>
      <c r="AP108" s="19">
        <f t="shared" si="172"/>
        <v>0</v>
      </c>
      <c r="AQ108" s="23"/>
      <c r="AR108" s="24">
        <f t="shared" si="173"/>
        <v>0</v>
      </c>
      <c r="AS108" s="4"/>
    </row>
    <row r="109" spans="2:45" s="31" customFormat="1" ht="13.5" customHeight="1" thickBot="1" x14ac:dyDescent="0.25">
      <c r="B109" s="32" t="s">
        <v>56</v>
      </c>
      <c r="C109" s="33"/>
      <c r="D109" s="34">
        <f>SUM(D99:D108)</f>
        <v>0</v>
      </c>
      <c r="E109" s="34">
        <f t="shared" ref="E109:AR109" si="178">SUM(E99:E108)</f>
        <v>0</v>
      </c>
      <c r="F109" s="34">
        <f t="shared" si="178"/>
        <v>0</v>
      </c>
      <c r="G109" s="34">
        <f t="shared" si="178"/>
        <v>0</v>
      </c>
      <c r="H109" s="34">
        <f>SUM(H99:H108)</f>
        <v>0</v>
      </c>
      <c r="I109" s="34">
        <f t="shared" ref="I109:K109" si="179">SUM(I99:I108)</f>
        <v>0</v>
      </c>
      <c r="J109" s="34">
        <f t="shared" si="179"/>
        <v>0</v>
      </c>
      <c r="K109" s="34">
        <f t="shared" si="179"/>
        <v>0</v>
      </c>
      <c r="L109" s="34">
        <f>SUM(L99:L108)</f>
        <v>0</v>
      </c>
      <c r="M109" s="34">
        <f t="shared" ref="M109:O109" si="180">SUM(M99:M108)</f>
        <v>0</v>
      </c>
      <c r="N109" s="34">
        <f t="shared" si="180"/>
        <v>0</v>
      </c>
      <c r="O109" s="34">
        <f t="shared" si="180"/>
        <v>0</v>
      </c>
      <c r="P109" s="34">
        <f t="shared" si="178"/>
        <v>0</v>
      </c>
      <c r="Q109" s="34">
        <f t="shared" si="178"/>
        <v>0</v>
      </c>
      <c r="R109" s="34">
        <f t="shared" si="178"/>
        <v>0</v>
      </c>
      <c r="S109" s="34">
        <f t="shared" ref="S109:T109" si="181">SUM(S99:S108)</f>
        <v>0</v>
      </c>
      <c r="T109" s="34">
        <f t="shared" si="181"/>
        <v>0</v>
      </c>
      <c r="U109" s="34">
        <f t="shared" si="178"/>
        <v>0</v>
      </c>
      <c r="V109" s="34">
        <f t="shared" si="178"/>
        <v>0</v>
      </c>
      <c r="W109" s="34">
        <f t="shared" si="178"/>
        <v>0</v>
      </c>
      <c r="X109" s="34">
        <f t="shared" si="178"/>
        <v>0</v>
      </c>
      <c r="Y109" s="34">
        <f t="shared" ref="Y109:AB109" si="182">SUM(Y99:Y108)</f>
        <v>0</v>
      </c>
      <c r="Z109" s="34">
        <f t="shared" si="182"/>
        <v>0</v>
      </c>
      <c r="AA109" s="34">
        <f t="shared" si="182"/>
        <v>0</v>
      </c>
      <c r="AB109" s="34">
        <f t="shared" si="182"/>
        <v>0</v>
      </c>
      <c r="AC109" s="34">
        <f t="shared" ref="AC109:AF109" si="183">SUM(AC99:AC108)</f>
        <v>0</v>
      </c>
      <c r="AD109" s="34">
        <f t="shared" si="183"/>
        <v>0</v>
      </c>
      <c r="AE109" s="34">
        <f t="shared" si="183"/>
        <v>0</v>
      </c>
      <c r="AF109" s="34">
        <f t="shared" si="183"/>
        <v>0</v>
      </c>
      <c r="AG109" s="34">
        <f t="shared" si="178"/>
        <v>0</v>
      </c>
      <c r="AH109" s="34">
        <f t="shared" si="178"/>
        <v>0</v>
      </c>
      <c r="AI109" s="34">
        <f t="shared" si="178"/>
        <v>0</v>
      </c>
      <c r="AJ109" s="34">
        <f t="shared" si="178"/>
        <v>0</v>
      </c>
      <c r="AK109" s="34">
        <f t="shared" si="178"/>
        <v>0</v>
      </c>
      <c r="AL109" s="34">
        <f t="shared" si="178"/>
        <v>0</v>
      </c>
      <c r="AM109" s="34">
        <f t="shared" si="178"/>
        <v>0</v>
      </c>
      <c r="AN109" s="34">
        <f t="shared" si="178"/>
        <v>0</v>
      </c>
      <c r="AO109" s="34">
        <f t="shared" si="178"/>
        <v>0</v>
      </c>
      <c r="AP109" s="34">
        <f t="shared" si="178"/>
        <v>0</v>
      </c>
      <c r="AQ109" s="34">
        <f t="shared" si="178"/>
        <v>0</v>
      </c>
      <c r="AR109" s="34">
        <f t="shared" si="178"/>
        <v>0</v>
      </c>
      <c r="AS109" s="34"/>
    </row>
    <row r="110" spans="2:45" ht="12" thickBot="1" x14ac:dyDescent="0.25">
      <c r="B110" s="2" t="s">
        <v>9</v>
      </c>
      <c r="C110" s="3" t="s">
        <v>20</v>
      </c>
      <c r="D110" s="23"/>
      <c r="E110" s="23"/>
      <c r="F110" s="23"/>
      <c r="G110" s="19">
        <f t="shared" ref="G110:G119" si="184">SUM(D110:F110)</f>
        <v>0</v>
      </c>
      <c r="H110" s="23"/>
      <c r="I110" s="23"/>
      <c r="J110" s="23"/>
      <c r="K110" s="19">
        <f t="shared" ref="K110:K119" si="185">SUM(H110:J110)</f>
        <v>0</v>
      </c>
      <c r="L110" s="23"/>
      <c r="M110" s="23"/>
      <c r="N110" s="23"/>
      <c r="O110" s="19">
        <f t="shared" ref="O110:O119" si="186">SUM(L110:N110)</f>
        <v>0</v>
      </c>
      <c r="P110" s="23"/>
      <c r="Q110" s="23"/>
      <c r="R110" s="23"/>
      <c r="S110" s="23"/>
      <c r="T110" s="23"/>
      <c r="U110" s="19">
        <f>SUM(P110:T110)</f>
        <v>0</v>
      </c>
      <c r="V110" s="23"/>
      <c r="W110" s="23"/>
      <c r="X110" s="19">
        <f>SUM(V110:W110)</f>
        <v>0</v>
      </c>
      <c r="Y110" s="23"/>
      <c r="Z110" s="23"/>
      <c r="AA110" s="23"/>
      <c r="AB110" s="19">
        <f t="shared" ref="AB110:AB119" si="187">SUM(Y110:AA110)</f>
        <v>0</v>
      </c>
      <c r="AC110" s="23"/>
      <c r="AD110" s="23"/>
      <c r="AE110" s="23"/>
      <c r="AF110" s="19">
        <f t="shared" ref="AF110:AF119" si="188">SUM(AC110:AE110)</f>
        <v>0</v>
      </c>
      <c r="AG110" s="19">
        <f t="shared" ref="AG110:AG127" si="189">X110+U110+AB110+O110+K110+G110</f>
        <v>0</v>
      </c>
      <c r="AH110" s="23"/>
      <c r="AI110" s="23"/>
      <c r="AJ110" s="23"/>
      <c r="AK110" s="19">
        <f t="shared" ref="AK110:AK119" si="190">SUM(AH110:AJ110)</f>
        <v>0</v>
      </c>
      <c r="AL110" s="23"/>
      <c r="AM110" s="23"/>
      <c r="AN110" s="23"/>
      <c r="AO110" s="19">
        <f>SUM(AL110:AN110)</f>
        <v>0</v>
      </c>
      <c r="AP110" s="19">
        <f t="shared" ref="AP110:AP127" si="191">AK110+AO110</f>
        <v>0</v>
      </c>
      <c r="AQ110" s="23"/>
      <c r="AR110" s="24">
        <f t="shared" ref="AR110:AR127" si="192">AQ110+AP110+AG110</f>
        <v>0</v>
      </c>
      <c r="AS110" s="4"/>
    </row>
    <row r="111" spans="2:45" ht="12" thickBot="1" x14ac:dyDescent="0.25">
      <c r="B111" s="2"/>
      <c r="C111" s="3"/>
      <c r="D111" s="23"/>
      <c r="E111" s="23"/>
      <c r="F111" s="23"/>
      <c r="G111" s="19">
        <f t="shared" si="184"/>
        <v>0</v>
      </c>
      <c r="H111" s="23"/>
      <c r="I111" s="23"/>
      <c r="J111" s="23"/>
      <c r="K111" s="19">
        <f t="shared" si="185"/>
        <v>0</v>
      </c>
      <c r="L111" s="23"/>
      <c r="M111" s="23"/>
      <c r="N111" s="23"/>
      <c r="O111" s="19">
        <f t="shared" si="186"/>
        <v>0</v>
      </c>
      <c r="P111" s="23"/>
      <c r="Q111" s="23"/>
      <c r="R111" s="23"/>
      <c r="S111" s="23"/>
      <c r="T111" s="23"/>
      <c r="U111" s="19">
        <f t="shared" ref="U111:U119" si="193">SUM(P111:T111)</f>
        <v>0</v>
      </c>
      <c r="V111" s="23"/>
      <c r="W111" s="23"/>
      <c r="X111" s="19">
        <f t="shared" ref="X111:X119" si="194">SUM(V111:W111)</f>
        <v>0</v>
      </c>
      <c r="Y111" s="23"/>
      <c r="Z111" s="23"/>
      <c r="AA111" s="23"/>
      <c r="AB111" s="19">
        <f t="shared" si="187"/>
        <v>0</v>
      </c>
      <c r="AC111" s="23"/>
      <c r="AD111" s="23"/>
      <c r="AE111" s="23"/>
      <c r="AF111" s="19">
        <f t="shared" si="188"/>
        <v>0</v>
      </c>
      <c r="AG111" s="19">
        <f t="shared" si="189"/>
        <v>0</v>
      </c>
      <c r="AH111" s="23"/>
      <c r="AI111" s="23"/>
      <c r="AJ111" s="23"/>
      <c r="AK111" s="19">
        <f t="shared" si="190"/>
        <v>0</v>
      </c>
      <c r="AL111" s="23"/>
      <c r="AM111" s="23"/>
      <c r="AN111" s="23"/>
      <c r="AO111" s="19">
        <f t="shared" ref="AO111:AO119" si="195">SUM(AL111:AN111)</f>
        <v>0</v>
      </c>
      <c r="AP111" s="19">
        <f t="shared" si="191"/>
        <v>0</v>
      </c>
      <c r="AQ111" s="23"/>
      <c r="AR111" s="24">
        <f t="shared" si="192"/>
        <v>0</v>
      </c>
      <c r="AS111" s="4"/>
    </row>
    <row r="112" spans="2:45" ht="12" thickBot="1" x14ac:dyDescent="0.25">
      <c r="B112" s="2"/>
      <c r="C112" s="3"/>
      <c r="D112" s="23"/>
      <c r="E112" s="23"/>
      <c r="F112" s="23"/>
      <c r="G112" s="19">
        <f t="shared" si="184"/>
        <v>0</v>
      </c>
      <c r="H112" s="23"/>
      <c r="I112" s="23"/>
      <c r="J112" s="23"/>
      <c r="K112" s="19">
        <f t="shared" si="185"/>
        <v>0</v>
      </c>
      <c r="L112" s="23"/>
      <c r="M112" s="23"/>
      <c r="N112" s="23"/>
      <c r="O112" s="19">
        <f t="shared" si="186"/>
        <v>0</v>
      </c>
      <c r="P112" s="23"/>
      <c r="Q112" s="23"/>
      <c r="R112" s="23"/>
      <c r="S112" s="23"/>
      <c r="T112" s="23"/>
      <c r="U112" s="19">
        <f t="shared" si="193"/>
        <v>0</v>
      </c>
      <c r="V112" s="23"/>
      <c r="W112" s="23"/>
      <c r="X112" s="19">
        <f t="shared" si="194"/>
        <v>0</v>
      </c>
      <c r="Y112" s="23"/>
      <c r="Z112" s="23"/>
      <c r="AA112" s="23"/>
      <c r="AB112" s="19">
        <f t="shared" si="187"/>
        <v>0</v>
      </c>
      <c r="AC112" s="23"/>
      <c r="AD112" s="23"/>
      <c r="AE112" s="23"/>
      <c r="AF112" s="19">
        <f t="shared" si="188"/>
        <v>0</v>
      </c>
      <c r="AG112" s="19">
        <f t="shared" si="189"/>
        <v>0</v>
      </c>
      <c r="AH112" s="23"/>
      <c r="AI112" s="23"/>
      <c r="AJ112" s="23"/>
      <c r="AK112" s="19">
        <f t="shared" si="190"/>
        <v>0</v>
      </c>
      <c r="AL112" s="23"/>
      <c r="AM112" s="23"/>
      <c r="AN112" s="23"/>
      <c r="AO112" s="19">
        <f t="shared" si="195"/>
        <v>0</v>
      </c>
      <c r="AP112" s="19">
        <f t="shared" si="191"/>
        <v>0</v>
      </c>
      <c r="AQ112" s="23"/>
      <c r="AR112" s="24">
        <f t="shared" si="192"/>
        <v>0</v>
      </c>
      <c r="AS112" s="4"/>
    </row>
    <row r="113" spans="2:45" ht="12" thickBot="1" x14ac:dyDescent="0.25">
      <c r="B113" s="2"/>
      <c r="C113" s="3"/>
      <c r="D113" s="23"/>
      <c r="E113" s="23"/>
      <c r="F113" s="23"/>
      <c r="G113" s="19">
        <f t="shared" si="184"/>
        <v>0</v>
      </c>
      <c r="H113" s="23"/>
      <c r="I113" s="23"/>
      <c r="J113" s="23"/>
      <c r="K113" s="19">
        <f t="shared" si="185"/>
        <v>0</v>
      </c>
      <c r="L113" s="23"/>
      <c r="M113" s="23"/>
      <c r="N113" s="23"/>
      <c r="O113" s="19">
        <f t="shared" si="186"/>
        <v>0</v>
      </c>
      <c r="P113" s="23"/>
      <c r="Q113" s="23"/>
      <c r="R113" s="23"/>
      <c r="S113" s="23"/>
      <c r="T113" s="23"/>
      <c r="U113" s="19">
        <f t="shared" si="193"/>
        <v>0</v>
      </c>
      <c r="V113" s="23"/>
      <c r="W113" s="23"/>
      <c r="X113" s="19">
        <f t="shared" si="194"/>
        <v>0</v>
      </c>
      <c r="Y113" s="23"/>
      <c r="Z113" s="23"/>
      <c r="AA113" s="23"/>
      <c r="AB113" s="19">
        <f t="shared" si="187"/>
        <v>0</v>
      </c>
      <c r="AC113" s="23"/>
      <c r="AD113" s="23"/>
      <c r="AE113" s="23"/>
      <c r="AF113" s="19">
        <f t="shared" si="188"/>
        <v>0</v>
      </c>
      <c r="AG113" s="19">
        <f t="shared" si="189"/>
        <v>0</v>
      </c>
      <c r="AH113" s="23"/>
      <c r="AI113" s="23"/>
      <c r="AJ113" s="23"/>
      <c r="AK113" s="19">
        <f t="shared" si="190"/>
        <v>0</v>
      </c>
      <c r="AL113" s="23"/>
      <c r="AM113" s="23"/>
      <c r="AN113" s="23"/>
      <c r="AO113" s="19">
        <f t="shared" si="195"/>
        <v>0</v>
      </c>
      <c r="AP113" s="19">
        <f t="shared" si="191"/>
        <v>0</v>
      </c>
      <c r="AQ113" s="23"/>
      <c r="AR113" s="24">
        <f t="shared" si="192"/>
        <v>0</v>
      </c>
      <c r="AS113" s="4"/>
    </row>
    <row r="114" spans="2:45" ht="12" thickBot="1" x14ac:dyDescent="0.25">
      <c r="B114" s="2"/>
      <c r="C114" s="3"/>
      <c r="D114" s="23"/>
      <c r="E114" s="23"/>
      <c r="F114" s="23"/>
      <c r="G114" s="19">
        <f t="shared" si="184"/>
        <v>0</v>
      </c>
      <c r="H114" s="23"/>
      <c r="I114" s="23"/>
      <c r="J114" s="23"/>
      <c r="K114" s="19">
        <f t="shared" si="185"/>
        <v>0</v>
      </c>
      <c r="L114" s="23"/>
      <c r="M114" s="23"/>
      <c r="N114" s="23"/>
      <c r="O114" s="19">
        <f t="shared" si="186"/>
        <v>0</v>
      </c>
      <c r="P114" s="23"/>
      <c r="Q114" s="23"/>
      <c r="R114" s="23"/>
      <c r="S114" s="23"/>
      <c r="T114" s="23"/>
      <c r="U114" s="19">
        <f t="shared" si="193"/>
        <v>0</v>
      </c>
      <c r="V114" s="23"/>
      <c r="W114" s="23"/>
      <c r="X114" s="19">
        <f t="shared" si="194"/>
        <v>0</v>
      </c>
      <c r="Y114" s="23"/>
      <c r="Z114" s="23"/>
      <c r="AA114" s="23"/>
      <c r="AB114" s="19">
        <f t="shared" si="187"/>
        <v>0</v>
      </c>
      <c r="AC114" s="23"/>
      <c r="AD114" s="23"/>
      <c r="AE114" s="23"/>
      <c r="AF114" s="19">
        <f t="shared" si="188"/>
        <v>0</v>
      </c>
      <c r="AG114" s="19">
        <f t="shared" si="189"/>
        <v>0</v>
      </c>
      <c r="AH114" s="23"/>
      <c r="AI114" s="23"/>
      <c r="AJ114" s="23"/>
      <c r="AK114" s="19">
        <f t="shared" si="190"/>
        <v>0</v>
      </c>
      <c r="AL114" s="23"/>
      <c r="AM114" s="23"/>
      <c r="AN114" s="23"/>
      <c r="AO114" s="19">
        <f t="shared" si="195"/>
        <v>0</v>
      </c>
      <c r="AP114" s="19">
        <f t="shared" si="191"/>
        <v>0</v>
      </c>
      <c r="AQ114" s="23"/>
      <c r="AR114" s="24">
        <f t="shared" si="192"/>
        <v>0</v>
      </c>
      <c r="AS114" s="4"/>
    </row>
    <row r="115" spans="2:45" ht="12" thickBot="1" x14ac:dyDescent="0.25">
      <c r="B115" s="2"/>
      <c r="C115" s="3"/>
      <c r="D115" s="23"/>
      <c r="E115" s="23"/>
      <c r="F115" s="23"/>
      <c r="G115" s="19">
        <f t="shared" si="184"/>
        <v>0</v>
      </c>
      <c r="H115" s="23"/>
      <c r="I115" s="23"/>
      <c r="J115" s="23"/>
      <c r="K115" s="19">
        <f t="shared" si="185"/>
        <v>0</v>
      </c>
      <c r="L115" s="23"/>
      <c r="M115" s="23"/>
      <c r="N115" s="23"/>
      <c r="O115" s="19">
        <f t="shared" si="186"/>
        <v>0</v>
      </c>
      <c r="P115" s="23"/>
      <c r="Q115" s="23"/>
      <c r="R115" s="23"/>
      <c r="S115" s="23"/>
      <c r="T115" s="23"/>
      <c r="U115" s="19">
        <f t="shared" si="193"/>
        <v>0</v>
      </c>
      <c r="V115" s="23"/>
      <c r="W115" s="23"/>
      <c r="X115" s="19">
        <f t="shared" si="194"/>
        <v>0</v>
      </c>
      <c r="Y115" s="23"/>
      <c r="Z115" s="23"/>
      <c r="AA115" s="23"/>
      <c r="AB115" s="19">
        <f t="shared" si="187"/>
        <v>0</v>
      </c>
      <c r="AC115" s="23"/>
      <c r="AD115" s="23"/>
      <c r="AE115" s="23"/>
      <c r="AF115" s="19">
        <f t="shared" si="188"/>
        <v>0</v>
      </c>
      <c r="AG115" s="19">
        <f t="shared" si="189"/>
        <v>0</v>
      </c>
      <c r="AH115" s="23"/>
      <c r="AI115" s="23"/>
      <c r="AJ115" s="23"/>
      <c r="AK115" s="19">
        <f t="shared" si="190"/>
        <v>0</v>
      </c>
      <c r="AL115" s="23"/>
      <c r="AM115" s="23"/>
      <c r="AN115" s="23"/>
      <c r="AO115" s="19">
        <f t="shared" si="195"/>
        <v>0</v>
      </c>
      <c r="AP115" s="19">
        <f t="shared" si="191"/>
        <v>0</v>
      </c>
      <c r="AQ115" s="23"/>
      <c r="AR115" s="24">
        <f t="shared" si="192"/>
        <v>0</v>
      </c>
      <c r="AS115" s="4"/>
    </row>
    <row r="116" spans="2:45" ht="12" thickBot="1" x14ac:dyDescent="0.25">
      <c r="B116" s="2"/>
      <c r="C116" s="3"/>
      <c r="D116" s="23"/>
      <c r="E116" s="23"/>
      <c r="F116" s="23"/>
      <c r="G116" s="19">
        <f t="shared" si="184"/>
        <v>0</v>
      </c>
      <c r="H116" s="23"/>
      <c r="I116" s="23"/>
      <c r="J116" s="23"/>
      <c r="K116" s="19">
        <f t="shared" si="185"/>
        <v>0</v>
      </c>
      <c r="L116" s="23"/>
      <c r="M116" s="23"/>
      <c r="N116" s="23"/>
      <c r="O116" s="19">
        <f t="shared" si="186"/>
        <v>0</v>
      </c>
      <c r="P116" s="23"/>
      <c r="Q116" s="23"/>
      <c r="R116" s="23"/>
      <c r="S116" s="23"/>
      <c r="T116" s="23"/>
      <c r="U116" s="19">
        <f t="shared" si="193"/>
        <v>0</v>
      </c>
      <c r="V116" s="23"/>
      <c r="W116" s="23"/>
      <c r="X116" s="19">
        <f t="shared" si="194"/>
        <v>0</v>
      </c>
      <c r="Y116" s="23"/>
      <c r="Z116" s="23"/>
      <c r="AA116" s="23"/>
      <c r="AB116" s="19">
        <f t="shared" si="187"/>
        <v>0</v>
      </c>
      <c r="AC116" s="23"/>
      <c r="AD116" s="23"/>
      <c r="AE116" s="23"/>
      <c r="AF116" s="19">
        <f t="shared" si="188"/>
        <v>0</v>
      </c>
      <c r="AG116" s="19">
        <f t="shared" si="189"/>
        <v>0</v>
      </c>
      <c r="AH116" s="23"/>
      <c r="AI116" s="23"/>
      <c r="AJ116" s="23"/>
      <c r="AK116" s="19">
        <f t="shared" si="190"/>
        <v>0</v>
      </c>
      <c r="AL116" s="23"/>
      <c r="AM116" s="23"/>
      <c r="AN116" s="23"/>
      <c r="AO116" s="19">
        <f t="shared" si="195"/>
        <v>0</v>
      </c>
      <c r="AP116" s="19">
        <f t="shared" si="191"/>
        <v>0</v>
      </c>
      <c r="AQ116" s="23"/>
      <c r="AR116" s="24">
        <f t="shared" si="192"/>
        <v>0</v>
      </c>
      <c r="AS116" s="4"/>
    </row>
    <row r="117" spans="2:45" ht="12" thickBot="1" x14ac:dyDescent="0.25">
      <c r="B117" s="2"/>
      <c r="C117" s="3"/>
      <c r="D117" s="23"/>
      <c r="E117" s="23"/>
      <c r="F117" s="23"/>
      <c r="G117" s="19">
        <f t="shared" si="184"/>
        <v>0</v>
      </c>
      <c r="H117" s="23"/>
      <c r="I117" s="23"/>
      <c r="J117" s="23"/>
      <c r="K117" s="19">
        <f t="shared" si="185"/>
        <v>0</v>
      </c>
      <c r="L117" s="23"/>
      <c r="M117" s="23"/>
      <c r="N117" s="23"/>
      <c r="O117" s="19">
        <f t="shared" si="186"/>
        <v>0</v>
      </c>
      <c r="P117" s="23"/>
      <c r="Q117" s="23"/>
      <c r="R117" s="23"/>
      <c r="S117" s="23"/>
      <c r="T117" s="23"/>
      <c r="U117" s="19">
        <f t="shared" si="193"/>
        <v>0</v>
      </c>
      <c r="V117" s="23"/>
      <c r="W117" s="23"/>
      <c r="X117" s="19">
        <f t="shared" si="194"/>
        <v>0</v>
      </c>
      <c r="Y117" s="23"/>
      <c r="Z117" s="23"/>
      <c r="AA117" s="23"/>
      <c r="AB117" s="19">
        <f t="shared" si="187"/>
        <v>0</v>
      </c>
      <c r="AC117" s="23"/>
      <c r="AD117" s="23"/>
      <c r="AE117" s="23"/>
      <c r="AF117" s="19">
        <f t="shared" si="188"/>
        <v>0</v>
      </c>
      <c r="AG117" s="19">
        <f t="shared" si="189"/>
        <v>0</v>
      </c>
      <c r="AH117" s="23"/>
      <c r="AI117" s="23"/>
      <c r="AJ117" s="23"/>
      <c r="AK117" s="19">
        <f t="shared" si="190"/>
        <v>0</v>
      </c>
      <c r="AL117" s="23"/>
      <c r="AM117" s="23"/>
      <c r="AN117" s="23"/>
      <c r="AO117" s="19">
        <f t="shared" si="195"/>
        <v>0</v>
      </c>
      <c r="AP117" s="19">
        <f t="shared" si="191"/>
        <v>0</v>
      </c>
      <c r="AQ117" s="23"/>
      <c r="AR117" s="24">
        <f t="shared" si="192"/>
        <v>0</v>
      </c>
      <c r="AS117" s="4"/>
    </row>
    <row r="118" spans="2:45" ht="12" thickBot="1" x14ac:dyDescent="0.25">
      <c r="B118" s="2"/>
      <c r="C118" s="3"/>
      <c r="D118" s="23"/>
      <c r="E118" s="23"/>
      <c r="F118" s="23"/>
      <c r="G118" s="19">
        <f t="shared" si="184"/>
        <v>0</v>
      </c>
      <c r="H118" s="23"/>
      <c r="I118" s="23"/>
      <c r="J118" s="23"/>
      <c r="K118" s="19">
        <f t="shared" si="185"/>
        <v>0</v>
      </c>
      <c r="L118" s="23"/>
      <c r="M118" s="23"/>
      <c r="N118" s="23"/>
      <c r="O118" s="19">
        <f t="shared" si="186"/>
        <v>0</v>
      </c>
      <c r="P118" s="23"/>
      <c r="Q118" s="23"/>
      <c r="R118" s="23"/>
      <c r="S118" s="23"/>
      <c r="T118" s="23"/>
      <c r="U118" s="19">
        <f t="shared" si="193"/>
        <v>0</v>
      </c>
      <c r="V118" s="23"/>
      <c r="W118" s="23"/>
      <c r="X118" s="19">
        <f t="shared" si="194"/>
        <v>0</v>
      </c>
      <c r="Y118" s="23"/>
      <c r="Z118" s="23"/>
      <c r="AA118" s="23"/>
      <c r="AB118" s="19">
        <f t="shared" si="187"/>
        <v>0</v>
      </c>
      <c r="AC118" s="23"/>
      <c r="AD118" s="23"/>
      <c r="AE118" s="23"/>
      <c r="AF118" s="19">
        <f t="shared" si="188"/>
        <v>0</v>
      </c>
      <c r="AG118" s="19">
        <f t="shared" si="189"/>
        <v>0</v>
      </c>
      <c r="AH118" s="23"/>
      <c r="AI118" s="23"/>
      <c r="AJ118" s="23"/>
      <c r="AK118" s="19">
        <f t="shared" si="190"/>
        <v>0</v>
      </c>
      <c r="AL118" s="23"/>
      <c r="AM118" s="23"/>
      <c r="AN118" s="23"/>
      <c r="AO118" s="19">
        <f t="shared" si="195"/>
        <v>0</v>
      </c>
      <c r="AP118" s="19">
        <f t="shared" si="191"/>
        <v>0</v>
      </c>
      <c r="AQ118" s="23"/>
      <c r="AR118" s="24">
        <f t="shared" si="192"/>
        <v>0</v>
      </c>
      <c r="AS118" s="4"/>
    </row>
    <row r="119" spans="2:45" ht="12" thickBot="1" x14ac:dyDescent="0.25">
      <c r="B119" s="2"/>
      <c r="C119" s="3"/>
      <c r="D119" s="23"/>
      <c r="E119" s="23"/>
      <c r="F119" s="23"/>
      <c r="G119" s="19">
        <f t="shared" si="184"/>
        <v>0</v>
      </c>
      <c r="H119" s="23"/>
      <c r="I119" s="23"/>
      <c r="J119" s="23"/>
      <c r="K119" s="19">
        <f t="shared" si="185"/>
        <v>0</v>
      </c>
      <c r="L119" s="23"/>
      <c r="M119" s="23"/>
      <c r="N119" s="23"/>
      <c r="O119" s="19">
        <f t="shared" si="186"/>
        <v>0</v>
      </c>
      <c r="P119" s="23"/>
      <c r="Q119" s="23"/>
      <c r="R119" s="23"/>
      <c r="S119" s="23"/>
      <c r="T119" s="23"/>
      <c r="U119" s="19">
        <f t="shared" si="193"/>
        <v>0</v>
      </c>
      <c r="V119" s="23"/>
      <c r="W119" s="23"/>
      <c r="X119" s="19">
        <f t="shared" si="194"/>
        <v>0</v>
      </c>
      <c r="Y119" s="23"/>
      <c r="Z119" s="23"/>
      <c r="AA119" s="23"/>
      <c r="AB119" s="19">
        <f t="shared" si="187"/>
        <v>0</v>
      </c>
      <c r="AC119" s="23"/>
      <c r="AD119" s="23"/>
      <c r="AE119" s="23"/>
      <c r="AF119" s="19">
        <f t="shared" si="188"/>
        <v>0</v>
      </c>
      <c r="AG119" s="19">
        <f t="shared" si="189"/>
        <v>0</v>
      </c>
      <c r="AH119" s="23"/>
      <c r="AI119" s="23"/>
      <c r="AJ119" s="23"/>
      <c r="AK119" s="19">
        <f t="shared" si="190"/>
        <v>0</v>
      </c>
      <c r="AL119" s="23"/>
      <c r="AM119" s="23"/>
      <c r="AN119" s="23"/>
      <c r="AO119" s="19">
        <f t="shared" si="195"/>
        <v>0</v>
      </c>
      <c r="AP119" s="19">
        <f t="shared" si="191"/>
        <v>0</v>
      </c>
      <c r="AQ119" s="23"/>
      <c r="AR119" s="24">
        <f t="shared" si="192"/>
        <v>0</v>
      </c>
      <c r="AS119" s="4"/>
    </row>
    <row r="120" spans="2:45" s="31" customFormat="1" ht="13.5" customHeight="1" thickBot="1" x14ac:dyDescent="0.25">
      <c r="B120" s="32" t="s">
        <v>57</v>
      </c>
      <c r="C120" s="33"/>
      <c r="D120" s="34">
        <f t="shared" ref="D120:AQ120" si="196">SUM(D110:D119)</f>
        <v>0</v>
      </c>
      <c r="E120" s="34">
        <f t="shared" si="196"/>
        <v>0</v>
      </c>
      <c r="F120" s="34">
        <f t="shared" si="196"/>
        <v>0</v>
      </c>
      <c r="G120" s="34">
        <f t="shared" si="196"/>
        <v>0</v>
      </c>
      <c r="H120" s="34">
        <f t="shared" ref="H120:K120" si="197">SUM(H110:H119)</f>
        <v>0</v>
      </c>
      <c r="I120" s="34">
        <f t="shared" si="197"/>
        <v>0</v>
      </c>
      <c r="J120" s="34">
        <f t="shared" si="197"/>
        <v>0</v>
      </c>
      <c r="K120" s="34">
        <f t="shared" si="197"/>
        <v>0</v>
      </c>
      <c r="L120" s="34">
        <f t="shared" ref="L120:O120" si="198">SUM(L110:L119)</f>
        <v>0</v>
      </c>
      <c r="M120" s="34">
        <f t="shared" si="198"/>
        <v>0</v>
      </c>
      <c r="N120" s="34">
        <f t="shared" si="198"/>
        <v>0</v>
      </c>
      <c r="O120" s="34">
        <f t="shared" si="198"/>
        <v>0</v>
      </c>
      <c r="P120" s="34">
        <f t="shared" si="196"/>
        <v>0</v>
      </c>
      <c r="Q120" s="34">
        <f t="shared" si="196"/>
        <v>0</v>
      </c>
      <c r="R120" s="34">
        <f t="shared" si="196"/>
        <v>0</v>
      </c>
      <c r="S120" s="34">
        <f t="shared" ref="S120:T120" si="199">SUM(S110:S119)</f>
        <v>0</v>
      </c>
      <c r="T120" s="34">
        <f t="shared" si="199"/>
        <v>0</v>
      </c>
      <c r="U120" s="34">
        <f t="shared" si="196"/>
        <v>0</v>
      </c>
      <c r="V120" s="34">
        <f t="shared" si="196"/>
        <v>0</v>
      </c>
      <c r="W120" s="34">
        <f t="shared" si="196"/>
        <v>0</v>
      </c>
      <c r="X120" s="34">
        <f t="shared" si="196"/>
        <v>0</v>
      </c>
      <c r="Y120" s="34">
        <f t="shared" ref="Y120:AB120" si="200">SUM(Y110:Y119)</f>
        <v>0</v>
      </c>
      <c r="Z120" s="34">
        <f t="shared" si="200"/>
        <v>0</v>
      </c>
      <c r="AA120" s="34">
        <f t="shared" si="200"/>
        <v>0</v>
      </c>
      <c r="AB120" s="34">
        <f t="shared" si="200"/>
        <v>0</v>
      </c>
      <c r="AC120" s="34">
        <f t="shared" ref="AC120:AF120" si="201">SUM(AC110:AC119)</f>
        <v>0</v>
      </c>
      <c r="AD120" s="34">
        <f t="shared" si="201"/>
        <v>0</v>
      </c>
      <c r="AE120" s="34">
        <f t="shared" si="201"/>
        <v>0</v>
      </c>
      <c r="AF120" s="34">
        <f t="shared" si="201"/>
        <v>0</v>
      </c>
      <c r="AG120" s="34">
        <f t="shared" si="196"/>
        <v>0</v>
      </c>
      <c r="AH120" s="34">
        <f t="shared" si="196"/>
        <v>0</v>
      </c>
      <c r="AI120" s="34">
        <f t="shared" si="196"/>
        <v>0</v>
      </c>
      <c r="AJ120" s="34">
        <f t="shared" si="196"/>
        <v>0</v>
      </c>
      <c r="AK120" s="34">
        <f t="shared" si="196"/>
        <v>0</v>
      </c>
      <c r="AL120" s="34">
        <f t="shared" si="196"/>
        <v>0</v>
      </c>
      <c r="AM120" s="34">
        <f t="shared" ref="AM120:AN120" si="202">SUM(AM110:AM119)</f>
        <v>0</v>
      </c>
      <c r="AN120" s="34">
        <f t="shared" si="202"/>
        <v>0</v>
      </c>
      <c r="AO120" s="34">
        <f t="shared" ref="AO120:AP120" si="203">SUM(AO110:AO119)</f>
        <v>0</v>
      </c>
      <c r="AP120" s="34">
        <f t="shared" si="203"/>
        <v>0</v>
      </c>
      <c r="AQ120" s="34">
        <f t="shared" si="196"/>
        <v>0</v>
      </c>
      <c r="AR120" s="34">
        <f>SUM(AR110:AR119)</f>
        <v>0</v>
      </c>
      <c r="AS120" s="34"/>
    </row>
    <row r="121" spans="2:45" ht="12" thickBot="1" x14ac:dyDescent="0.25">
      <c r="B121" s="2" t="s">
        <v>33</v>
      </c>
      <c r="C121" s="3" t="s">
        <v>58</v>
      </c>
      <c r="D121" s="23"/>
      <c r="E121" s="23"/>
      <c r="F121" s="23"/>
      <c r="G121" s="19">
        <f t="shared" ref="G121:G127" si="204">SUM(D121:F121)</f>
        <v>0</v>
      </c>
      <c r="H121" s="23"/>
      <c r="I121" s="23"/>
      <c r="J121" s="23"/>
      <c r="K121" s="19">
        <f t="shared" ref="K121:K127" si="205">SUM(H121:J121)</f>
        <v>0</v>
      </c>
      <c r="L121" s="23"/>
      <c r="M121" s="23"/>
      <c r="N121" s="23"/>
      <c r="O121" s="19">
        <f t="shared" ref="O121:O127" si="206">SUM(L121:N121)</f>
        <v>0</v>
      </c>
      <c r="P121" s="23"/>
      <c r="Q121" s="23"/>
      <c r="R121" s="23"/>
      <c r="S121" s="23"/>
      <c r="T121" s="23"/>
      <c r="U121" s="19">
        <f>SUM(P121:T121)</f>
        <v>0</v>
      </c>
      <c r="V121" s="23"/>
      <c r="W121" s="23"/>
      <c r="X121" s="19">
        <f>SUM(V121:W121)</f>
        <v>0</v>
      </c>
      <c r="Y121" s="23"/>
      <c r="Z121" s="23"/>
      <c r="AA121" s="23"/>
      <c r="AB121" s="19">
        <f t="shared" ref="AB121:AB127" si="207">SUM(Y121:AA121)</f>
        <v>0</v>
      </c>
      <c r="AC121" s="23"/>
      <c r="AD121" s="23"/>
      <c r="AE121" s="23"/>
      <c r="AF121" s="19">
        <f t="shared" ref="AF121:AF127" si="208">SUM(AC121:AE121)</f>
        <v>0</v>
      </c>
      <c r="AG121" s="19">
        <f t="shared" si="189"/>
        <v>0</v>
      </c>
      <c r="AH121" s="23"/>
      <c r="AI121" s="23"/>
      <c r="AJ121" s="23"/>
      <c r="AK121" s="19">
        <f t="shared" ref="AK121:AK127" si="209">SUM(AH121:AJ121)</f>
        <v>0</v>
      </c>
      <c r="AL121" s="23"/>
      <c r="AM121" s="23"/>
      <c r="AN121" s="23"/>
      <c r="AO121" s="19">
        <f>SUM(AL121:AN121)</f>
        <v>0</v>
      </c>
      <c r="AP121" s="19">
        <f t="shared" si="191"/>
        <v>0</v>
      </c>
      <c r="AQ121" s="23"/>
      <c r="AR121" s="24">
        <f t="shared" si="192"/>
        <v>0</v>
      </c>
      <c r="AS121" s="4"/>
    </row>
    <row r="122" spans="2:45" ht="12" thickBot="1" x14ac:dyDescent="0.25">
      <c r="B122" s="18"/>
      <c r="C122" s="3"/>
      <c r="D122" s="23"/>
      <c r="E122" s="23"/>
      <c r="F122" s="23"/>
      <c r="G122" s="19">
        <f t="shared" si="204"/>
        <v>0</v>
      </c>
      <c r="H122" s="23"/>
      <c r="I122" s="23"/>
      <c r="J122" s="23"/>
      <c r="K122" s="19">
        <f t="shared" si="205"/>
        <v>0</v>
      </c>
      <c r="L122" s="23"/>
      <c r="M122" s="23"/>
      <c r="N122" s="23"/>
      <c r="O122" s="19">
        <f t="shared" si="206"/>
        <v>0</v>
      </c>
      <c r="P122" s="23"/>
      <c r="Q122" s="23"/>
      <c r="R122" s="23"/>
      <c r="S122" s="23"/>
      <c r="T122" s="23"/>
      <c r="U122" s="19">
        <f t="shared" ref="U122:U127" si="210">SUM(P122:T122)</f>
        <v>0</v>
      </c>
      <c r="V122" s="23"/>
      <c r="W122" s="23"/>
      <c r="X122" s="19">
        <f t="shared" ref="X122:X127" si="211">SUM(V122:W122)</f>
        <v>0</v>
      </c>
      <c r="Y122" s="23"/>
      <c r="Z122" s="23"/>
      <c r="AA122" s="23"/>
      <c r="AB122" s="19">
        <f t="shared" si="207"/>
        <v>0</v>
      </c>
      <c r="AC122" s="23"/>
      <c r="AD122" s="23"/>
      <c r="AE122" s="23"/>
      <c r="AF122" s="19">
        <f t="shared" si="208"/>
        <v>0</v>
      </c>
      <c r="AG122" s="19">
        <f t="shared" si="189"/>
        <v>0</v>
      </c>
      <c r="AH122" s="23"/>
      <c r="AI122" s="23"/>
      <c r="AJ122" s="23"/>
      <c r="AK122" s="19">
        <f t="shared" si="209"/>
        <v>0</v>
      </c>
      <c r="AL122" s="23"/>
      <c r="AM122" s="23"/>
      <c r="AN122" s="23"/>
      <c r="AO122" s="19">
        <f t="shared" ref="AO122:AO127" si="212">SUM(AL122:AN122)</f>
        <v>0</v>
      </c>
      <c r="AP122" s="19">
        <f t="shared" si="191"/>
        <v>0</v>
      </c>
      <c r="AQ122" s="23"/>
      <c r="AR122" s="24">
        <f t="shared" si="192"/>
        <v>0</v>
      </c>
      <c r="AS122" s="4"/>
    </row>
    <row r="123" spans="2:45" ht="12" thickBot="1" x14ac:dyDescent="0.25">
      <c r="B123" s="2"/>
      <c r="C123" s="3"/>
      <c r="D123" s="23"/>
      <c r="E123" s="23"/>
      <c r="F123" s="23"/>
      <c r="G123" s="19">
        <f t="shared" si="204"/>
        <v>0</v>
      </c>
      <c r="H123" s="23"/>
      <c r="I123" s="23"/>
      <c r="J123" s="23"/>
      <c r="K123" s="19">
        <f t="shared" si="205"/>
        <v>0</v>
      </c>
      <c r="L123" s="23"/>
      <c r="M123" s="23"/>
      <c r="N123" s="23"/>
      <c r="O123" s="19">
        <f t="shared" si="206"/>
        <v>0</v>
      </c>
      <c r="P123" s="23"/>
      <c r="Q123" s="23"/>
      <c r="R123" s="23"/>
      <c r="S123" s="23"/>
      <c r="T123" s="23"/>
      <c r="U123" s="19">
        <f t="shared" si="210"/>
        <v>0</v>
      </c>
      <c r="V123" s="23"/>
      <c r="W123" s="23"/>
      <c r="X123" s="19">
        <f t="shared" si="211"/>
        <v>0</v>
      </c>
      <c r="Y123" s="23"/>
      <c r="Z123" s="23"/>
      <c r="AA123" s="23"/>
      <c r="AB123" s="19">
        <f t="shared" si="207"/>
        <v>0</v>
      </c>
      <c r="AC123" s="23"/>
      <c r="AD123" s="23"/>
      <c r="AE123" s="23"/>
      <c r="AF123" s="19">
        <f t="shared" si="208"/>
        <v>0</v>
      </c>
      <c r="AG123" s="19">
        <f t="shared" si="189"/>
        <v>0</v>
      </c>
      <c r="AH123" s="23"/>
      <c r="AI123" s="23"/>
      <c r="AJ123" s="23"/>
      <c r="AK123" s="19">
        <f t="shared" si="209"/>
        <v>0</v>
      </c>
      <c r="AL123" s="23"/>
      <c r="AM123" s="23"/>
      <c r="AN123" s="23"/>
      <c r="AO123" s="19">
        <f t="shared" si="212"/>
        <v>0</v>
      </c>
      <c r="AP123" s="19">
        <f t="shared" si="191"/>
        <v>0</v>
      </c>
      <c r="AQ123" s="23"/>
      <c r="AR123" s="24">
        <f t="shared" si="192"/>
        <v>0</v>
      </c>
      <c r="AS123" s="4"/>
    </row>
    <row r="124" spans="2:45" ht="12" thickBot="1" x14ac:dyDescent="0.25">
      <c r="B124" s="2"/>
      <c r="C124" s="3"/>
      <c r="D124" s="23"/>
      <c r="E124" s="23"/>
      <c r="F124" s="23"/>
      <c r="G124" s="19">
        <f t="shared" si="204"/>
        <v>0</v>
      </c>
      <c r="H124" s="23"/>
      <c r="I124" s="23"/>
      <c r="J124" s="23"/>
      <c r="K124" s="19">
        <f t="shared" si="205"/>
        <v>0</v>
      </c>
      <c r="L124" s="23"/>
      <c r="M124" s="23"/>
      <c r="N124" s="23"/>
      <c r="O124" s="19">
        <f t="shared" si="206"/>
        <v>0</v>
      </c>
      <c r="P124" s="23"/>
      <c r="Q124" s="23"/>
      <c r="R124" s="23"/>
      <c r="S124" s="23"/>
      <c r="T124" s="23"/>
      <c r="U124" s="19">
        <f t="shared" si="210"/>
        <v>0</v>
      </c>
      <c r="V124" s="23"/>
      <c r="W124" s="23"/>
      <c r="X124" s="19">
        <f t="shared" si="211"/>
        <v>0</v>
      </c>
      <c r="Y124" s="23"/>
      <c r="Z124" s="23"/>
      <c r="AA124" s="23"/>
      <c r="AB124" s="19">
        <f t="shared" si="207"/>
        <v>0</v>
      </c>
      <c r="AC124" s="23"/>
      <c r="AD124" s="23"/>
      <c r="AE124" s="23"/>
      <c r="AF124" s="19">
        <f t="shared" si="208"/>
        <v>0</v>
      </c>
      <c r="AG124" s="19">
        <f t="shared" si="189"/>
        <v>0</v>
      </c>
      <c r="AH124" s="23"/>
      <c r="AI124" s="23"/>
      <c r="AJ124" s="23"/>
      <c r="AK124" s="19">
        <f t="shared" si="209"/>
        <v>0</v>
      </c>
      <c r="AL124" s="23"/>
      <c r="AM124" s="23"/>
      <c r="AN124" s="23"/>
      <c r="AO124" s="19">
        <f t="shared" si="212"/>
        <v>0</v>
      </c>
      <c r="AP124" s="19">
        <f t="shared" si="191"/>
        <v>0</v>
      </c>
      <c r="AQ124" s="23"/>
      <c r="AR124" s="24">
        <f t="shared" si="192"/>
        <v>0</v>
      </c>
      <c r="AS124" s="4"/>
    </row>
    <row r="125" spans="2:45" ht="12" thickBot="1" x14ac:dyDescent="0.25">
      <c r="B125" s="2"/>
      <c r="C125" s="3"/>
      <c r="D125" s="23"/>
      <c r="E125" s="23"/>
      <c r="F125" s="23"/>
      <c r="G125" s="19">
        <f t="shared" si="204"/>
        <v>0</v>
      </c>
      <c r="H125" s="23"/>
      <c r="I125" s="23"/>
      <c r="J125" s="23"/>
      <c r="K125" s="19">
        <f t="shared" si="205"/>
        <v>0</v>
      </c>
      <c r="L125" s="23"/>
      <c r="M125" s="23"/>
      <c r="N125" s="23"/>
      <c r="O125" s="19">
        <f t="shared" si="206"/>
        <v>0</v>
      </c>
      <c r="P125" s="23"/>
      <c r="Q125" s="23"/>
      <c r="R125" s="23"/>
      <c r="S125" s="23"/>
      <c r="T125" s="23"/>
      <c r="U125" s="19">
        <f t="shared" si="210"/>
        <v>0</v>
      </c>
      <c r="V125" s="23"/>
      <c r="W125" s="23"/>
      <c r="X125" s="19">
        <f t="shared" si="211"/>
        <v>0</v>
      </c>
      <c r="Y125" s="23"/>
      <c r="Z125" s="23"/>
      <c r="AA125" s="23"/>
      <c r="AB125" s="19">
        <f t="shared" si="207"/>
        <v>0</v>
      </c>
      <c r="AC125" s="23"/>
      <c r="AD125" s="23"/>
      <c r="AE125" s="23"/>
      <c r="AF125" s="19">
        <f t="shared" si="208"/>
        <v>0</v>
      </c>
      <c r="AG125" s="19">
        <f t="shared" si="189"/>
        <v>0</v>
      </c>
      <c r="AH125" s="23"/>
      <c r="AI125" s="23"/>
      <c r="AJ125" s="23"/>
      <c r="AK125" s="19">
        <f t="shared" si="209"/>
        <v>0</v>
      </c>
      <c r="AL125" s="23"/>
      <c r="AM125" s="23"/>
      <c r="AN125" s="23"/>
      <c r="AO125" s="19">
        <f t="shared" si="212"/>
        <v>0</v>
      </c>
      <c r="AP125" s="19">
        <f t="shared" si="191"/>
        <v>0</v>
      </c>
      <c r="AQ125" s="23"/>
      <c r="AR125" s="24">
        <f t="shared" si="192"/>
        <v>0</v>
      </c>
      <c r="AS125" s="4"/>
    </row>
    <row r="126" spans="2:45" ht="12" thickBot="1" x14ac:dyDescent="0.25">
      <c r="B126" s="2"/>
      <c r="C126" s="3"/>
      <c r="D126" s="23"/>
      <c r="E126" s="23"/>
      <c r="F126" s="23"/>
      <c r="G126" s="19">
        <f t="shared" si="204"/>
        <v>0</v>
      </c>
      <c r="H126" s="23"/>
      <c r="I126" s="23"/>
      <c r="J126" s="23"/>
      <c r="K126" s="19">
        <f t="shared" si="205"/>
        <v>0</v>
      </c>
      <c r="L126" s="23"/>
      <c r="M126" s="23"/>
      <c r="N126" s="23"/>
      <c r="O126" s="19">
        <f t="shared" si="206"/>
        <v>0</v>
      </c>
      <c r="P126" s="23"/>
      <c r="Q126" s="23"/>
      <c r="R126" s="23"/>
      <c r="S126" s="23"/>
      <c r="T126" s="23"/>
      <c r="U126" s="19">
        <f t="shared" si="210"/>
        <v>0</v>
      </c>
      <c r="V126" s="23"/>
      <c r="W126" s="23"/>
      <c r="X126" s="19">
        <f t="shared" si="211"/>
        <v>0</v>
      </c>
      <c r="Y126" s="23"/>
      <c r="Z126" s="23"/>
      <c r="AA126" s="23"/>
      <c r="AB126" s="19">
        <f t="shared" si="207"/>
        <v>0</v>
      </c>
      <c r="AC126" s="23"/>
      <c r="AD126" s="23"/>
      <c r="AE126" s="23"/>
      <c r="AF126" s="19">
        <f t="shared" si="208"/>
        <v>0</v>
      </c>
      <c r="AG126" s="19">
        <f t="shared" si="189"/>
        <v>0</v>
      </c>
      <c r="AH126" s="23"/>
      <c r="AI126" s="23"/>
      <c r="AJ126" s="23"/>
      <c r="AK126" s="19">
        <f t="shared" si="209"/>
        <v>0</v>
      </c>
      <c r="AL126" s="23"/>
      <c r="AM126" s="23"/>
      <c r="AN126" s="23"/>
      <c r="AO126" s="19">
        <f t="shared" si="212"/>
        <v>0</v>
      </c>
      <c r="AP126" s="19">
        <f t="shared" si="191"/>
        <v>0</v>
      </c>
      <c r="AQ126" s="23"/>
      <c r="AR126" s="24">
        <f t="shared" si="192"/>
        <v>0</v>
      </c>
      <c r="AS126" s="4"/>
    </row>
    <row r="127" spans="2:45" ht="12" thickBot="1" x14ac:dyDescent="0.25">
      <c r="B127" s="2"/>
      <c r="C127" s="3"/>
      <c r="D127" s="23"/>
      <c r="E127" s="23"/>
      <c r="F127" s="23"/>
      <c r="G127" s="19">
        <f t="shared" si="204"/>
        <v>0</v>
      </c>
      <c r="H127" s="23"/>
      <c r="I127" s="23"/>
      <c r="J127" s="23"/>
      <c r="K127" s="19">
        <f t="shared" si="205"/>
        <v>0</v>
      </c>
      <c r="L127" s="23"/>
      <c r="M127" s="23"/>
      <c r="N127" s="23"/>
      <c r="O127" s="19">
        <f t="shared" si="206"/>
        <v>0</v>
      </c>
      <c r="P127" s="23"/>
      <c r="Q127" s="23"/>
      <c r="R127" s="23"/>
      <c r="S127" s="23"/>
      <c r="T127" s="23"/>
      <c r="U127" s="19">
        <f t="shared" si="210"/>
        <v>0</v>
      </c>
      <c r="V127" s="23"/>
      <c r="W127" s="23"/>
      <c r="X127" s="19">
        <f t="shared" si="211"/>
        <v>0</v>
      </c>
      <c r="Y127" s="23"/>
      <c r="Z127" s="23"/>
      <c r="AA127" s="23"/>
      <c r="AB127" s="19">
        <f t="shared" si="207"/>
        <v>0</v>
      </c>
      <c r="AC127" s="23"/>
      <c r="AD127" s="23"/>
      <c r="AE127" s="23"/>
      <c r="AF127" s="19">
        <f t="shared" si="208"/>
        <v>0</v>
      </c>
      <c r="AG127" s="19">
        <f t="shared" si="189"/>
        <v>0</v>
      </c>
      <c r="AH127" s="23"/>
      <c r="AI127" s="23"/>
      <c r="AJ127" s="23"/>
      <c r="AK127" s="19">
        <f t="shared" si="209"/>
        <v>0</v>
      </c>
      <c r="AL127" s="23"/>
      <c r="AM127" s="23"/>
      <c r="AN127" s="23"/>
      <c r="AO127" s="19">
        <f t="shared" si="212"/>
        <v>0</v>
      </c>
      <c r="AP127" s="19">
        <f t="shared" si="191"/>
        <v>0</v>
      </c>
      <c r="AQ127" s="23"/>
      <c r="AR127" s="24">
        <f t="shared" si="192"/>
        <v>0</v>
      </c>
      <c r="AS127" s="4"/>
    </row>
    <row r="128" spans="2:45" s="31" customFormat="1" ht="13.5" customHeight="1" thickBot="1" x14ac:dyDescent="0.25">
      <c r="B128" s="32" t="s">
        <v>57</v>
      </c>
      <c r="C128" s="33"/>
      <c r="D128" s="34">
        <f>SUM(D121:D127)</f>
        <v>0</v>
      </c>
      <c r="E128" s="34">
        <f t="shared" ref="E128:AR128" si="213">SUM(E121:E127)</f>
        <v>0</v>
      </c>
      <c r="F128" s="34">
        <f t="shared" si="213"/>
        <v>0</v>
      </c>
      <c r="G128" s="34">
        <f t="shared" si="213"/>
        <v>0</v>
      </c>
      <c r="H128" s="34">
        <f>SUM(H121:H127)</f>
        <v>0</v>
      </c>
      <c r="I128" s="34">
        <f t="shared" ref="I128:K128" si="214">SUM(I121:I127)</f>
        <v>0</v>
      </c>
      <c r="J128" s="34">
        <f t="shared" si="214"/>
        <v>0</v>
      </c>
      <c r="K128" s="34">
        <f t="shared" si="214"/>
        <v>0</v>
      </c>
      <c r="L128" s="34">
        <f>SUM(L121:L127)</f>
        <v>0</v>
      </c>
      <c r="M128" s="34">
        <f t="shared" ref="M128:O128" si="215">SUM(M121:M127)</f>
        <v>0</v>
      </c>
      <c r="N128" s="34">
        <f t="shared" si="215"/>
        <v>0</v>
      </c>
      <c r="O128" s="34">
        <f t="shared" si="215"/>
        <v>0</v>
      </c>
      <c r="P128" s="34">
        <f t="shared" si="213"/>
        <v>0</v>
      </c>
      <c r="Q128" s="34">
        <f t="shared" si="213"/>
        <v>0</v>
      </c>
      <c r="R128" s="34">
        <f t="shared" si="213"/>
        <v>0</v>
      </c>
      <c r="S128" s="34">
        <f t="shared" ref="S128:T128" si="216">SUM(S121:S127)</f>
        <v>0</v>
      </c>
      <c r="T128" s="34">
        <f t="shared" si="216"/>
        <v>0</v>
      </c>
      <c r="U128" s="34">
        <f t="shared" si="213"/>
        <v>0</v>
      </c>
      <c r="V128" s="34">
        <f t="shared" si="213"/>
        <v>0</v>
      </c>
      <c r="W128" s="34">
        <f t="shared" si="213"/>
        <v>0</v>
      </c>
      <c r="X128" s="34">
        <f t="shared" si="213"/>
        <v>0</v>
      </c>
      <c r="Y128" s="34">
        <f t="shared" ref="Y128:AB128" si="217">SUM(Y121:Y127)</f>
        <v>0</v>
      </c>
      <c r="Z128" s="34">
        <f t="shared" si="217"/>
        <v>0</v>
      </c>
      <c r="AA128" s="34">
        <f t="shared" si="217"/>
        <v>0</v>
      </c>
      <c r="AB128" s="34">
        <f t="shared" si="217"/>
        <v>0</v>
      </c>
      <c r="AC128" s="34">
        <f t="shared" ref="AC128:AF128" si="218">SUM(AC121:AC127)</f>
        <v>0</v>
      </c>
      <c r="AD128" s="34">
        <f t="shared" si="218"/>
        <v>0</v>
      </c>
      <c r="AE128" s="34">
        <f t="shared" si="218"/>
        <v>0</v>
      </c>
      <c r="AF128" s="34">
        <f t="shared" si="218"/>
        <v>0</v>
      </c>
      <c r="AG128" s="34">
        <f t="shared" si="213"/>
        <v>0</v>
      </c>
      <c r="AH128" s="34">
        <f t="shared" si="213"/>
        <v>0</v>
      </c>
      <c r="AI128" s="34">
        <f t="shared" si="213"/>
        <v>0</v>
      </c>
      <c r="AJ128" s="34">
        <f t="shared" si="213"/>
        <v>0</v>
      </c>
      <c r="AK128" s="34">
        <f t="shared" si="213"/>
        <v>0</v>
      </c>
      <c r="AL128" s="34">
        <f t="shared" si="213"/>
        <v>0</v>
      </c>
      <c r="AM128" s="34">
        <f t="shared" ref="AM128:AN128" si="219">SUM(AM121:AM127)</f>
        <v>0</v>
      </c>
      <c r="AN128" s="34">
        <f t="shared" si="219"/>
        <v>0</v>
      </c>
      <c r="AO128" s="34">
        <f t="shared" ref="AO128" si="220">SUM(AO121:AO127)</f>
        <v>0</v>
      </c>
      <c r="AP128" s="34">
        <f>SUM(AP121:AP127)</f>
        <v>0</v>
      </c>
      <c r="AQ128" s="34">
        <f t="shared" si="213"/>
        <v>0</v>
      </c>
      <c r="AR128" s="34">
        <f t="shared" si="213"/>
        <v>0</v>
      </c>
      <c r="AS128" s="34"/>
    </row>
    <row r="129" spans="2:45" s="31" customFormat="1" ht="13.5" customHeight="1" thickBot="1" x14ac:dyDescent="0.25">
      <c r="B129" s="32" t="s">
        <v>34</v>
      </c>
      <c r="C129" s="33"/>
      <c r="D129" s="34">
        <f t="shared" ref="D129" si="221">D128+D120+D109+D98+D87+D76+D67+D58+D49+D41+D33+D32+D23+D22+D14</f>
        <v>0</v>
      </c>
      <c r="E129" s="34">
        <f t="shared" ref="E129" si="222">E128+E120+E109+E98+E87+E76+E67+E58+E49+E41+E33+E32+E23+E22+E14</f>
        <v>0</v>
      </c>
      <c r="F129" s="34">
        <f t="shared" ref="F129" si="223">F128+F120+F109+F98+F87+F76+F67+F58+F49+F41+F33+F32+F23+F22+F14</f>
        <v>0</v>
      </c>
      <c r="G129" s="34">
        <f t="shared" ref="G129:P129" si="224">G128+G120+G109+G98+G87+G76+G67+G58+G49+G41+G33+G32+G23+G22+G14</f>
        <v>0</v>
      </c>
      <c r="H129" s="34">
        <f t="shared" si="224"/>
        <v>0</v>
      </c>
      <c r="I129" s="34">
        <f t="shared" si="224"/>
        <v>0</v>
      </c>
      <c r="J129" s="34">
        <f t="shared" si="224"/>
        <v>0</v>
      </c>
      <c r="K129" s="34">
        <f t="shared" ref="K129:N129" si="225">K128+K120+K109+K98+K87+K76+K67+K58+K49+K41+K33+K32+K23+K22+K14</f>
        <v>0</v>
      </c>
      <c r="L129" s="34">
        <f t="shared" si="225"/>
        <v>0</v>
      </c>
      <c r="M129" s="34">
        <f t="shared" si="225"/>
        <v>0</v>
      </c>
      <c r="N129" s="34">
        <f t="shared" si="225"/>
        <v>0</v>
      </c>
      <c r="O129" s="34">
        <f t="shared" ref="O129" si="226">O128+O120+O109+O98+O87+O76+O67+O58+O49+O41+O33+O32+O23+O22+O14</f>
        <v>0</v>
      </c>
      <c r="P129" s="34">
        <f t="shared" si="224"/>
        <v>0</v>
      </c>
      <c r="Q129" s="34">
        <f t="shared" ref="Q129:S129" si="227">Q128+Q120+Q109+Q98+Q87+Q76+Q67+Q58+Q49+Q41+Q33+Q32+Q23+Q22+Q14</f>
        <v>0</v>
      </c>
      <c r="R129" s="34">
        <f t="shared" ref="R129:T129" si="228">R128+R120+R109+R98+R87+R76+R67+R58+R49+R41+R33+R32+R23+R22+R14</f>
        <v>0</v>
      </c>
      <c r="S129" s="34">
        <f t="shared" si="227"/>
        <v>0</v>
      </c>
      <c r="T129" s="34">
        <f t="shared" si="228"/>
        <v>0</v>
      </c>
      <c r="U129" s="34">
        <f t="shared" ref="U129" si="229">U128+U120+U109+U98+U87+U76+U67+U58+U49+U41+U33+U32+U23+U22+U14</f>
        <v>0</v>
      </c>
      <c r="V129" s="34">
        <f t="shared" ref="V129:AQ129" si="230">V128+V120+V109+V98+V87+V76+V67+V58+V49+V41+V33+V32+V23+V22+V14</f>
        <v>0</v>
      </c>
      <c r="W129" s="34">
        <f t="shared" si="230"/>
        <v>0</v>
      </c>
      <c r="X129" s="34">
        <f t="shared" si="230"/>
        <v>0</v>
      </c>
      <c r="Y129" s="34">
        <f t="shared" si="230"/>
        <v>0</v>
      </c>
      <c r="Z129" s="34">
        <f t="shared" si="230"/>
        <v>0</v>
      </c>
      <c r="AA129" s="34">
        <f t="shared" si="230"/>
        <v>0</v>
      </c>
      <c r="AB129" s="34">
        <f t="shared" si="230"/>
        <v>0</v>
      </c>
      <c r="AC129" s="34">
        <f t="shared" ref="AC129:AF129" si="231">AC128+AC120+AC109+AC98+AC87+AC76+AC67+AC58+AC49+AC41+AC33+AC32+AC23+AC22+AC14</f>
        <v>0</v>
      </c>
      <c r="AD129" s="34">
        <f t="shared" si="231"/>
        <v>0</v>
      </c>
      <c r="AE129" s="34">
        <f t="shared" si="231"/>
        <v>0</v>
      </c>
      <c r="AF129" s="34">
        <f t="shared" si="231"/>
        <v>0</v>
      </c>
      <c r="AG129" s="34">
        <f t="shared" si="230"/>
        <v>0</v>
      </c>
      <c r="AH129" s="34">
        <f t="shared" ref="AH129:AK129" si="232">AH128+AH120+AH109+AH98+AH87+AH76+AH67+AH58+AH49+AH41+AH33+AH32+AH23+AH22+AH14</f>
        <v>0</v>
      </c>
      <c r="AI129" s="34">
        <f t="shared" si="232"/>
        <v>0</v>
      </c>
      <c r="AJ129" s="34">
        <f t="shared" si="232"/>
        <v>0</v>
      </c>
      <c r="AK129" s="34">
        <f t="shared" si="232"/>
        <v>0</v>
      </c>
      <c r="AL129" s="34">
        <f t="shared" si="230"/>
        <v>0</v>
      </c>
      <c r="AM129" s="34">
        <f t="shared" ref="AM129:AN129" si="233">AM128+AM120+AM109+AM98+AM87+AM76+AM67+AM58+AM49+AM41+AM33+AM32+AM23+AM22+AM14</f>
        <v>0</v>
      </c>
      <c r="AN129" s="34">
        <f t="shared" si="233"/>
        <v>0</v>
      </c>
      <c r="AO129" s="34">
        <f t="shared" ref="AO129:AP129" si="234">AO128+AO120+AO109+AO98+AO87+AO76+AO67+AO58+AO49+AO41+AO33+AO32+AO23+AO22+AO14</f>
        <v>0</v>
      </c>
      <c r="AP129" s="34">
        <f t="shared" si="234"/>
        <v>0</v>
      </c>
      <c r="AQ129" s="34">
        <f t="shared" si="230"/>
        <v>0</v>
      </c>
      <c r="AR129" s="34">
        <f>AR128+AR120+AR109+AR98+AR87+AR76+AR67+AR58+AR49+AR41+AR33+AR32+AR23+AR22+AR14</f>
        <v>0</v>
      </c>
      <c r="AS129" s="34"/>
    </row>
    <row r="132" spans="2:45" x14ac:dyDescent="0.2">
      <c r="B132" s="14" t="s">
        <v>43</v>
      </c>
    </row>
  </sheetData>
  <mergeCells count="10">
    <mergeCell ref="AH5:AO5"/>
    <mergeCell ref="AR5:AR6"/>
    <mergeCell ref="P5:X5"/>
    <mergeCell ref="B4:B6"/>
    <mergeCell ref="C4:C6"/>
    <mergeCell ref="AG5:AG6"/>
    <mergeCell ref="AQ5:AQ6"/>
    <mergeCell ref="D5:O5"/>
    <mergeCell ref="Y5:AF5"/>
    <mergeCell ref="D4:AR4"/>
  </mergeCells>
  <phoneticPr fontId="9" type="noConversion"/>
  <hyperlinks>
    <hyperlink ref="AS5" location="_ftn1" display="_ftn1" xr:uid="{068AF1B6-53F7-465D-AC6D-A39B1EB7B7B7}"/>
    <hyperlink ref="B132" location="_ftnref1" display="_ftnref1" xr:uid="{79948813-EDCB-4EC8-8DE9-359609CA6B13}"/>
  </hyperlinks>
  <pageMargins left="0.7" right="0.7" top="0.75" bottom="0.75" header="0.3" footer="0.3"/>
  <pageSetup paperSize="5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AC74-9AF4-4CDC-9C26-67411EA3FB9A}">
  <sheetPr>
    <tabColor theme="0" tint="-0.34998626667073579"/>
  </sheetPr>
  <dimension ref="A9:B80"/>
  <sheetViews>
    <sheetView showGridLines="0" topLeftCell="A33" zoomScaleNormal="100" workbookViewId="0">
      <selection activeCell="B81" sqref="B81"/>
    </sheetView>
  </sheetViews>
  <sheetFormatPr defaultColWidth="10.1640625" defaultRowHeight="11.25" x14ac:dyDescent="0.2"/>
  <cols>
    <col min="1" max="1" width="85.33203125" style="48" customWidth="1"/>
    <col min="2" max="2" width="20.5" style="48" customWidth="1"/>
    <col min="3" max="251" width="10.1640625" style="48"/>
    <col min="252" max="252" width="85.33203125" style="48" customWidth="1"/>
    <col min="253" max="253" width="20.5" style="48" customWidth="1"/>
    <col min="254" max="258" width="17.6640625" style="48" customWidth="1"/>
    <col min="259" max="507" width="10.1640625" style="48"/>
    <col min="508" max="508" width="85.33203125" style="48" customWidth="1"/>
    <col min="509" max="509" width="20.5" style="48" customWidth="1"/>
    <col min="510" max="514" width="17.6640625" style="48" customWidth="1"/>
    <col min="515" max="763" width="10.1640625" style="48"/>
    <col min="764" max="764" width="85.33203125" style="48" customWidth="1"/>
    <col min="765" max="765" width="20.5" style="48" customWidth="1"/>
    <col min="766" max="770" width="17.6640625" style="48" customWidth="1"/>
    <col min="771" max="1019" width="10.1640625" style="48"/>
    <col min="1020" max="1020" width="85.33203125" style="48" customWidth="1"/>
    <col min="1021" max="1021" width="20.5" style="48" customWidth="1"/>
    <col min="1022" max="1026" width="17.6640625" style="48" customWidth="1"/>
    <col min="1027" max="1275" width="10.1640625" style="48"/>
    <col min="1276" max="1276" width="85.33203125" style="48" customWidth="1"/>
    <col min="1277" max="1277" width="20.5" style="48" customWidth="1"/>
    <col min="1278" max="1282" width="17.6640625" style="48" customWidth="1"/>
    <col min="1283" max="1531" width="10.1640625" style="48"/>
    <col min="1532" max="1532" width="85.33203125" style="48" customWidth="1"/>
    <col min="1533" max="1533" width="20.5" style="48" customWidth="1"/>
    <col min="1534" max="1538" width="17.6640625" style="48" customWidth="1"/>
    <col min="1539" max="1787" width="10.1640625" style="48"/>
    <col min="1788" max="1788" width="85.33203125" style="48" customWidth="1"/>
    <col min="1789" max="1789" width="20.5" style="48" customWidth="1"/>
    <col min="1790" max="1794" width="17.6640625" style="48" customWidth="1"/>
    <col min="1795" max="2043" width="10.1640625" style="48"/>
    <col min="2044" max="2044" width="85.33203125" style="48" customWidth="1"/>
    <col min="2045" max="2045" width="20.5" style="48" customWidth="1"/>
    <col min="2046" max="2050" width="17.6640625" style="48" customWidth="1"/>
    <col min="2051" max="2299" width="10.1640625" style="48"/>
    <col min="2300" max="2300" width="85.33203125" style="48" customWidth="1"/>
    <col min="2301" max="2301" width="20.5" style="48" customWidth="1"/>
    <col min="2302" max="2306" width="17.6640625" style="48" customWidth="1"/>
    <col min="2307" max="2555" width="10.1640625" style="48"/>
    <col min="2556" max="2556" width="85.33203125" style="48" customWidth="1"/>
    <col min="2557" max="2557" width="20.5" style="48" customWidth="1"/>
    <col min="2558" max="2562" width="17.6640625" style="48" customWidth="1"/>
    <col min="2563" max="2811" width="10.1640625" style="48"/>
    <col min="2812" max="2812" width="85.33203125" style="48" customWidth="1"/>
    <col min="2813" max="2813" width="20.5" style="48" customWidth="1"/>
    <col min="2814" max="2818" width="17.6640625" style="48" customWidth="1"/>
    <col min="2819" max="3067" width="10.1640625" style="48"/>
    <col min="3068" max="3068" width="85.33203125" style="48" customWidth="1"/>
    <col min="3069" max="3069" width="20.5" style="48" customWidth="1"/>
    <col min="3070" max="3074" width="17.6640625" style="48" customWidth="1"/>
    <col min="3075" max="3323" width="10.1640625" style="48"/>
    <col min="3324" max="3324" width="85.33203125" style="48" customWidth="1"/>
    <col min="3325" max="3325" width="20.5" style="48" customWidth="1"/>
    <col min="3326" max="3330" width="17.6640625" style="48" customWidth="1"/>
    <col min="3331" max="3579" width="10.1640625" style="48"/>
    <col min="3580" max="3580" width="85.33203125" style="48" customWidth="1"/>
    <col min="3581" max="3581" width="20.5" style="48" customWidth="1"/>
    <col min="3582" max="3586" width="17.6640625" style="48" customWidth="1"/>
    <col min="3587" max="3835" width="10.1640625" style="48"/>
    <col min="3836" max="3836" width="85.33203125" style="48" customWidth="1"/>
    <col min="3837" max="3837" width="20.5" style="48" customWidth="1"/>
    <col min="3838" max="3842" width="17.6640625" style="48" customWidth="1"/>
    <col min="3843" max="4091" width="10.1640625" style="48"/>
    <col min="4092" max="4092" width="85.33203125" style="48" customWidth="1"/>
    <col min="4093" max="4093" width="20.5" style="48" customWidth="1"/>
    <col min="4094" max="4098" width="17.6640625" style="48" customWidth="1"/>
    <col min="4099" max="4347" width="10.1640625" style="48"/>
    <col min="4348" max="4348" width="85.33203125" style="48" customWidth="1"/>
    <col min="4349" max="4349" width="20.5" style="48" customWidth="1"/>
    <col min="4350" max="4354" width="17.6640625" style="48" customWidth="1"/>
    <col min="4355" max="4603" width="10.1640625" style="48"/>
    <col min="4604" max="4604" width="85.33203125" style="48" customWidth="1"/>
    <col min="4605" max="4605" width="20.5" style="48" customWidth="1"/>
    <col min="4606" max="4610" width="17.6640625" style="48" customWidth="1"/>
    <col min="4611" max="4859" width="10.1640625" style="48"/>
    <col min="4860" max="4860" width="85.33203125" style="48" customWidth="1"/>
    <col min="4861" max="4861" width="20.5" style="48" customWidth="1"/>
    <col min="4862" max="4866" width="17.6640625" style="48" customWidth="1"/>
    <col min="4867" max="5115" width="10.1640625" style="48"/>
    <col min="5116" max="5116" width="85.33203125" style="48" customWidth="1"/>
    <col min="5117" max="5117" width="20.5" style="48" customWidth="1"/>
    <col min="5118" max="5122" width="17.6640625" style="48" customWidth="1"/>
    <col min="5123" max="5371" width="10.1640625" style="48"/>
    <col min="5372" max="5372" width="85.33203125" style="48" customWidth="1"/>
    <col min="5373" max="5373" width="20.5" style="48" customWidth="1"/>
    <col min="5374" max="5378" width="17.6640625" style="48" customWidth="1"/>
    <col min="5379" max="5627" width="10.1640625" style="48"/>
    <col min="5628" max="5628" width="85.33203125" style="48" customWidth="1"/>
    <col min="5629" max="5629" width="20.5" style="48" customWidth="1"/>
    <col min="5630" max="5634" width="17.6640625" style="48" customWidth="1"/>
    <col min="5635" max="5883" width="10.1640625" style="48"/>
    <col min="5884" max="5884" width="85.33203125" style="48" customWidth="1"/>
    <col min="5885" max="5885" width="20.5" style="48" customWidth="1"/>
    <col min="5886" max="5890" width="17.6640625" style="48" customWidth="1"/>
    <col min="5891" max="6139" width="10.1640625" style="48"/>
    <col min="6140" max="6140" width="85.33203125" style="48" customWidth="1"/>
    <col min="6141" max="6141" width="20.5" style="48" customWidth="1"/>
    <col min="6142" max="6146" width="17.6640625" style="48" customWidth="1"/>
    <col min="6147" max="6395" width="10.1640625" style="48"/>
    <col min="6396" max="6396" width="85.33203125" style="48" customWidth="1"/>
    <col min="6397" max="6397" width="20.5" style="48" customWidth="1"/>
    <col min="6398" max="6402" width="17.6640625" style="48" customWidth="1"/>
    <col min="6403" max="6651" width="10.1640625" style="48"/>
    <col min="6652" max="6652" width="85.33203125" style="48" customWidth="1"/>
    <col min="6653" max="6653" width="20.5" style="48" customWidth="1"/>
    <col min="6654" max="6658" width="17.6640625" style="48" customWidth="1"/>
    <col min="6659" max="6907" width="10.1640625" style="48"/>
    <col min="6908" max="6908" width="85.33203125" style="48" customWidth="1"/>
    <col min="6909" max="6909" width="20.5" style="48" customWidth="1"/>
    <col min="6910" max="6914" width="17.6640625" style="48" customWidth="1"/>
    <col min="6915" max="7163" width="10.1640625" style="48"/>
    <col min="7164" max="7164" width="85.33203125" style="48" customWidth="1"/>
    <col min="7165" max="7165" width="20.5" style="48" customWidth="1"/>
    <col min="7166" max="7170" width="17.6640625" style="48" customWidth="1"/>
    <col min="7171" max="7419" width="10.1640625" style="48"/>
    <col min="7420" max="7420" width="85.33203125" style="48" customWidth="1"/>
    <col min="7421" max="7421" width="20.5" style="48" customWidth="1"/>
    <col min="7422" max="7426" width="17.6640625" style="48" customWidth="1"/>
    <col min="7427" max="7675" width="10.1640625" style="48"/>
    <col min="7676" max="7676" width="85.33203125" style="48" customWidth="1"/>
    <col min="7677" max="7677" width="20.5" style="48" customWidth="1"/>
    <col min="7678" max="7682" width="17.6640625" style="48" customWidth="1"/>
    <col min="7683" max="7931" width="10.1640625" style="48"/>
    <col min="7932" max="7932" width="85.33203125" style="48" customWidth="1"/>
    <col min="7933" max="7933" width="20.5" style="48" customWidth="1"/>
    <col min="7934" max="7938" width="17.6640625" style="48" customWidth="1"/>
    <col min="7939" max="8187" width="10.1640625" style="48"/>
    <col min="8188" max="8188" width="85.33203125" style="48" customWidth="1"/>
    <col min="8189" max="8189" width="20.5" style="48" customWidth="1"/>
    <col min="8190" max="8194" width="17.6640625" style="48" customWidth="1"/>
    <col min="8195" max="8443" width="10.1640625" style="48"/>
    <col min="8444" max="8444" width="85.33203125" style="48" customWidth="1"/>
    <col min="8445" max="8445" width="20.5" style="48" customWidth="1"/>
    <col min="8446" max="8450" width="17.6640625" style="48" customWidth="1"/>
    <col min="8451" max="8699" width="10.1640625" style="48"/>
    <col min="8700" max="8700" width="85.33203125" style="48" customWidth="1"/>
    <col min="8701" max="8701" width="20.5" style="48" customWidth="1"/>
    <col min="8702" max="8706" width="17.6640625" style="48" customWidth="1"/>
    <col min="8707" max="8955" width="10.1640625" style="48"/>
    <col min="8956" max="8956" width="85.33203125" style="48" customWidth="1"/>
    <col min="8957" max="8957" width="20.5" style="48" customWidth="1"/>
    <col min="8958" max="8962" width="17.6640625" style="48" customWidth="1"/>
    <col min="8963" max="9211" width="10.1640625" style="48"/>
    <col min="9212" max="9212" width="85.33203125" style="48" customWidth="1"/>
    <col min="9213" max="9213" width="20.5" style="48" customWidth="1"/>
    <col min="9214" max="9218" width="17.6640625" style="48" customWidth="1"/>
    <col min="9219" max="9467" width="10.1640625" style="48"/>
    <col min="9468" max="9468" width="85.33203125" style="48" customWidth="1"/>
    <col min="9469" max="9469" width="20.5" style="48" customWidth="1"/>
    <col min="9470" max="9474" width="17.6640625" style="48" customWidth="1"/>
    <col min="9475" max="9723" width="10.1640625" style="48"/>
    <col min="9724" max="9724" width="85.33203125" style="48" customWidth="1"/>
    <col min="9725" max="9725" width="20.5" style="48" customWidth="1"/>
    <col min="9726" max="9730" width="17.6640625" style="48" customWidth="1"/>
    <col min="9731" max="9979" width="10.1640625" style="48"/>
    <col min="9980" max="9980" width="85.33203125" style="48" customWidth="1"/>
    <col min="9981" max="9981" width="20.5" style="48" customWidth="1"/>
    <col min="9982" max="9986" width="17.6640625" style="48" customWidth="1"/>
    <col min="9987" max="10235" width="10.1640625" style="48"/>
    <col min="10236" max="10236" width="85.33203125" style="48" customWidth="1"/>
    <col min="10237" max="10237" width="20.5" style="48" customWidth="1"/>
    <col min="10238" max="10242" width="17.6640625" style="48" customWidth="1"/>
    <col min="10243" max="10491" width="10.1640625" style="48"/>
    <col min="10492" max="10492" width="85.33203125" style="48" customWidth="1"/>
    <col min="10493" max="10493" width="20.5" style="48" customWidth="1"/>
    <col min="10494" max="10498" width="17.6640625" style="48" customWidth="1"/>
    <col min="10499" max="10747" width="10.1640625" style="48"/>
    <col min="10748" max="10748" width="85.33203125" style="48" customWidth="1"/>
    <col min="10749" max="10749" width="20.5" style="48" customWidth="1"/>
    <col min="10750" max="10754" width="17.6640625" style="48" customWidth="1"/>
    <col min="10755" max="11003" width="10.1640625" style="48"/>
    <col min="11004" max="11004" width="85.33203125" style="48" customWidth="1"/>
    <col min="11005" max="11005" width="20.5" style="48" customWidth="1"/>
    <col min="11006" max="11010" width="17.6640625" style="48" customWidth="1"/>
    <col min="11011" max="11259" width="10.1640625" style="48"/>
    <col min="11260" max="11260" width="85.33203125" style="48" customWidth="1"/>
    <col min="11261" max="11261" width="20.5" style="48" customWidth="1"/>
    <col min="11262" max="11266" width="17.6640625" style="48" customWidth="1"/>
    <col min="11267" max="11515" width="10.1640625" style="48"/>
    <col min="11516" max="11516" width="85.33203125" style="48" customWidth="1"/>
    <col min="11517" max="11517" width="20.5" style="48" customWidth="1"/>
    <col min="11518" max="11522" width="17.6640625" style="48" customWidth="1"/>
    <col min="11523" max="11771" width="10.1640625" style="48"/>
    <col min="11772" max="11772" width="85.33203125" style="48" customWidth="1"/>
    <col min="11773" max="11773" width="20.5" style="48" customWidth="1"/>
    <col min="11774" max="11778" width="17.6640625" style="48" customWidth="1"/>
    <col min="11779" max="12027" width="10.1640625" style="48"/>
    <col min="12028" max="12028" width="85.33203125" style="48" customWidth="1"/>
    <col min="12029" max="12029" width="20.5" style="48" customWidth="1"/>
    <col min="12030" max="12034" width="17.6640625" style="48" customWidth="1"/>
    <col min="12035" max="12283" width="10.1640625" style="48"/>
    <col min="12284" max="12284" width="85.33203125" style="48" customWidth="1"/>
    <col min="12285" max="12285" width="20.5" style="48" customWidth="1"/>
    <col min="12286" max="12290" width="17.6640625" style="48" customWidth="1"/>
    <col min="12291" max="12539" width="10.1640625" style="48"/>
    <col min="12540" max="12540" width="85.33203125" style="48" customWidth="1"/>
    <col min="12541" max="12541" width="20.5" style="48" customWidth="1"/>
    <col min="12542" max="12546" width="17.6640625" style="48" customWidth="1"/>
    <col min="12547" max="12795" width="10.1640625" style="48"/>
    <col min="12796" max="12796" width="85.33203125" style="48" customWidth="1"/>
    <col min="12797" max="12797" width="20.5" style="48" customWidth="1"/>
    <col min="12798" max="12802" width="17.6640625" style="48" customWidth="1"/>
    <col min="12803" max="13051" width="10.1640625" style="48"/>
    <col min="13052" max="13052" width="85.33203125" style="48" customWidth="1"/>
    <col min="13053" max="13053" width="20.5" style="48" customWidth="1"/>
    <col min="13054" max="13058" width="17.6640625" style="48" customWidth="1"/>
    <col min="13059" max="13307" width="10.1640625" style="48"/>
    <col min="13308" max="13308" width="85.33203125" style="48" customWidth="1"/>
    <col min="13309" max="13309" width="20.5" style="48" customWidth="1"/>
    <col min="13310" max="13314" width="17.6640625" style="48" customWidth="1"/>
    <col min="13315" max="13563" width="10.1640625" style="48"/>
    <col min="13564" max="13564" width="85.33203125" style="48" customWidth="1"/>
    <col min="13565" max="13565" width="20.5" style="48" customWidth="1"/>
    <col min="13566" max="13570" width="17.6640625" style="48" customWidth="1"/>
    <col min="13571" max="13819" width="10.1640625" style="48"/>
    <col min="13820" max="13820" width="85.33203125" style="48" customWidth="1"/>
    <col min="13821" max="13821" width="20.5" style="48" customWidth="1"/>
    <col min="13822" max="13826" width="17.6640625" style="48" customWidth="1"/>
    <col min="13827" max="14075" width="10.1640625" style="48"/>
    <col min="14076" max="14076" width="85.33203125" style="48" customWidth="1"/>
    <col min="14077" max="14077" width="20.5" style="48" customWidth="1"/>
    <col min="14078" max="14082" width="17.6640625" style="48" customWidth="1"/>
    <col min="14083" max="14331" width="10.1640625" style="48"/>
    <col min="14332" max="14332" width="85.33203125" style="48" customWidth="1"/>
    <col min="14333" max="14333" width="20.5" style="48" customWidth="1"/>
    <col min="14334" max="14338" width="17.6640625" style="48" customWidth="1"/>
    <col min="14339" max="14587" width="10.1640625" style="48"/>
    <col min="14588" max="14588" width="85.33203125" style="48" customWidth="1"/>
    <col min="14589" max="14589" width="20.5" style="48" customWidth="1"/>
    <col min="14590" max="14594" width="17.6640625" style="48" customWidth="1"/>
    <col min="14595" max="14843" width="10.1640625" style="48"/>
    <col min="14844" max="14844" width="85.33203125" style="48" customWidth="1"/>
    <col min="14845" max="14845" width="20.5" style="48" customWidth="1"/>
    <col min="14846" max="14850" width="17.6640625" style="48" customWidth="1"/>
    <col min="14851" max="15099" width="10.1640625" style="48"/>
    <col min="15100" max="15100" width="85.33203125" style="48" customWidth="1"/>
    <col min="15101" max="15101" width="20.5" style="48" customWidth="1"/>
    <col min="15102" max="15106" width="17.6640625" style="48" customWidth="1"/>
    <col min="15107" max="15355" width="10.1640625" style="48"/>
    <col min="15356" max="15356" width="85.33203125" style="48" customWidth="1"/>
    <col min="15357" max="15357" width="20.5" style="48" customWidth="1"/>
    <col min="15358" max="15362" width="17.6640625" style="48" customWidth="1"/>
    <col min="15363" max="15611" width="10.1640625" style="48"/>
    <col min="15612" max="15612" width="85.33203125" style="48" customWidth="1"/>
    <col min="15613" max="15613" width="20.5" style="48" customWidth="1"/>
    <col min="15614" max="15618" width="17.6640625" style="48" customWidth="1"/>
    <col min="15619" max="15867" width="10.1640625" style="48"/>
    <col min="15868" max="15868" width="85.33203125" style="48" customWidth="1"/>
    <col min="15869" max="15869" width="20.5" style="48" customWidth="1"/>
    <col min="15870" max="15874" width="17.6640625" style="48" customWidth="1"/>
    <col min="15875" max="16123" width="10.1640625" style="48"/>
    <col min="16124" max="16124" width="85.33203125" style="48" customWidth="1"/>
    <col min="16125" max="16125" width="20.5" style="48" customWidth="1"/>
    <col min="16126" max="16130" width="17.6640625" style="48" customWidth="1"/>
    <col min="16131" max="16384" width="10.1640625" style="48"/>
  </cols>
  <sheetData>
    <row r="9" spans="1:2" ht="42.75" customHeight="1" x14ac:dyDescent="0.2">
      <c r="A9" s="120" t="s">
        <v>60</v>
      </c>
      <c r="B9" s="121"/>
    </row>
    <row r="10" spans="1:2" ht="12" thickBot="1" x14ac:dyDescent="0.25">
      <c r="B10" s="49"/>
    </row>
    <row r="11" spans="1:2" s="52" customFormat="1" ht="18.75" customHeight="1" thickTop="1" x14ac:dyDescent="0.2">
      <c r="A11" s="50"/>
      <c r="B11" s="51" t="s">
        <v>61</v>
      </c>
    </row>
    <row r="12" spans="1:2" s="52" customFormat="1" ht="19.5" customHeight="1" thickBot="1" x14ac:dyDescent="0.25">
      <c r="A12" s="53" t="s">
        <v>62</v>
      </c>
      <c r="B12" s="54" t="s">
        <v>63</v>
      </c>
    </row>
    <row r="13" spans="1:2" ht="12" thickTop="1" x14ac:dyDescent="0.2">
      <c r="A13" s="55"/>
      <c r="B13" s="56"/>
    </row>
    <row r="14" spans="1:2" ht="40.5" customHeight="1" x14ac:dyDescent="0.2">
      <c r="A14" s="57" t="str">
        <f>'GEF Budget by Output'!D5</f>
        <v>Component 1.</v>
      </c>
      <c r="B14" s="58">
        <f>B15+B19+B23</f>
        <v>0</v>
      </c>
    </row>
    <row r="15" spans="1:2" ht="44.1" customHeight="1" x14ac:dyDescent="0.2">
      <c r="A15" s="59" t="str">
        <f>'GEF Budget by Output'!G6</f>
        <v xml:space="preserve">TOTAL OUTCOME 1.1 </v>
      </c>
      <c r="B15" s="60">
        <f>SUM(B16:B18)</f>
        <v>0</v>
      </c>
    </row>
    <row r="16" spans="1:2" ht="27" customHeight="1" x14ac:dyDescent="0.2">
      <c r="A16" s="61" t="str">
        <f>'GEF Budget by Output'!D6</f>
        <v xml:space="preserve">Output 1.1.1. </v>
      </c>
      <c r="B16" s="62">
        <f>'GEF Budget by Output'!D129</f>
        <v>0</v>
      </c>
    </row>
    <row r="17" spans="1:2" ht="34.5" customHeight="1" x14ac:dyDescent="0.2">
      <c r="A17" s="61" t="str">
        <f>'GEF Budget by Output'!E6</f>
        <v>Output 1.1.2 .</v>
      </c>
      <c r="B17" s="62">
        <f>'GEF Budget by Output'!E129</f>
        <v>0</v>
      </c>
    </row>
    <row r="18" spans="1:2" ht="39.950000000000003" customHeight="1" x14ac:dyDescent="0.2">
      <c r="A18" s="61" t="str">
        <f>'GEF Budget by Output'!F6</f>
        <v xml:space="preserve">Output 1.1.3  </v>
      </c>
      <c r="B18" s="62">
        <f>'GEF Budget by Output'!F129</f>
        <v>0</v>
      </c>
    </row>
    <row r="19" spans="1:2" ht="42" customHeight="1" x14ac:dyDescent="0.2">
      <c r="A19" s="59" t="str">
        <f>'GEF Budget by Output'!K6</f>
        <v>TOTAL OUTCOME 1.2.</v>
      </c>
      <c r="B19" s="60">
        <f t="shared" ref="B19" si="0">SUM(B20:B22)</f>
        <v>0</v>
      </c>
    </row>
    <row r="20" spans="1:2" ht="27.75" customHeight="1" x14ac:dyDescent="0.2">
      <c r="A20" s="61" t="str">
        <f>'GEF Budget by Output'!H6</f>
        <v xml:space="preserve">Output 1.2.1. </v>
      </c>
      <c r="B20" s="62">
        <f>'GEF Budget by Output'!H129</f>
        <v>0</v>
      </c>
    </row>
    <row r="21" spans="1:2" ht="40.5" customHeight="1" x14ac:dyDescent="0.2">
      <c r="A21" s="61" t="str">
        <f>'GEF Budget by Output'!I6</f>
        <v xml:space="preserve">Output 1.2.2. </v>
      </c>
      <c r="B21" s="62">
        <f>'GEF Budget by Output'!I129</f>
        <v>0</v>
      </c>
    </row>
    <row r="22" spans="1:2" ht="24.75" hidden="1" customHeight="1" x14ac:dyDescent="0.2">
      <c r="A22" s="64" t="str">
        <f>'[1]Component 1'!H8</f>
        <v xml:space="preserve">Output 1.2.3 </v>
      </c>
      <c r="B22" s="62">
        <f>ROUND(SUM('[1]Component 1'!H103),0)</f>
        <v>0</v>
      </c>
    </row>
    <row r="23" spans="1:2" ht="38.25" customHeight="1" x14ac:dyDescent="0.2">
      <c r="A23" s="59" t="str">
        <f>'GEF Budget by Output'!O6</f>
        <v xml:space="preserve">TOTAL OUTCOME 1.3. </v>
      </c>
      <c r="B23" s="60">
        <f>SUM(B24:B25)</f>
        <v>0</v>
      </c>
    </row>
    <row r="24" spans="1:2" ht="33" customHeight="1" x14ac:dyDescent="0.2">
      <c r="A24" s="61" t="str">
        <f>'GEF Budget by Output'!L6</f>
        <v>Output 1.3.1.</v>
      </c>
      <c r="B24" s="62">
        <f>'GEF Budget by Output'!L129</f>
        <v>0</v>
      </c>
    </row>
    <row r="25" spans="1:2" ht="32.25" customHeight="1" x14ac:dyDescent="0.2">
      <c r="A25" s="66" t="str">
        <f>'GEF Budget by Output'!M6</f>
        <v xml:space="preserve">Output 1.3.2. </v>
      </c>
      <c r="B25" s="62">
        <f>'GEF Budget by Output'!M129</f>
        <v>0</v>
      </c>
    </row>
    <row r="26" spans="1:2" hidden="1" x14ac:dyDescent="0.2">
      <c r="A26" s="65" t="str">
        <f>'[1]Component 1'!K8</f>
        <v>Output</v>
      </c>
      <c r="B26" s="62">
        <f>'[1]Component 1'!J103</f>
        <v>0</v>
      </c>
    </row>
    <row r="27" spans="1:2" hidden="1" x14ac:dyDescent="0.2">
      <c r="A27" s="64"/>
      <c r="B27" s="62"/>
    </row>
    <row r="28" spans="1:2" ht="36.6" customHeight="1" x14ac:dyDescent="0.2">
      <c r="A28" s="57" t="str">
        <f>'GEF Budget by Output'!P5</f>
        <v xml:space="preserve">Component 2:  </v>
      </c>
      <c r="B28" s="58">
        <f>B29+B35</f>
        <v>0</v>
      </c>
    </row>
    <row r="29" spans="1:2" ht="48.95" customHeight="1" x14ac:dyDescent="0.2">
      <c r="A29" s="59" t="str">
        <f>'GEF Budget by Output'!U6</f>
        <v xml:space="preserve">TOTAL OUTCOME 2.1 </v>
      </c>
      <c r="B29" s="60">
        <f>SUM(B30:B34)</f>
        <v>0</v>
      </c>
    </row>
    <row r="30" spans="1:2" ht="33" customHeight="1" x14ac:dyDescent="0.2">
      <c r="A30" s="66" t="str">
        <f>'GEF Budget by Output'!P6</f>
        <v xml:space="preserve">Output 2.1.1  </v>
      </c>
      <c r="B30" s="62">
        <f>'GEF Budget by Output'!P129</f>
        <v>0</v>
      </c>
    </row>
    <row r="31" spans="1:2" ht="31.5" customHeight="1" x14ac:dyDescent="0.2">
      <c r="A31" s="61" t="str">
        <f>'GEF Budget by Output'!Q6</f>
        <v xml:space="preserve">Output 2.1.2  </v>
      </c>
      <c r="B31" s="62">
        <f>'GEF Budget by Output'!Q129</f>
        <v>0</v>
      </c>
    </row>
    <row r="32" spans="1:2" ht="31.5" customHeight="1" x14ac:dyDescent="0.2">
      <c r="A32" s="61" t="str">
        <f>'GEF Budget by Output'!R6</f>
        <v xml:space="preserve">Output 2.1.3 </v>
      </c>
      <c r="B32" s="62">
        <f>'GEF Budget by Output'!R129</f>
        <v>0</v>
      </c>
    </row>
    <row r="33" spans="1:2" ht="31.5" customHeight="1" x14ac:dyDescent="0.2">
      <c r="A33" s="61" t="str">
        <f>'GEF Budget by Output'!S6</f>
        <v xml:space="preserve">Output 2.1.4 </v>
      </c>
      <c r="B33" s="62">
        <f>'GEF Budget by Output'!S129</f>
        <v>0</v>
      </c>
    </row>
    <row r="34" spans="1:2" ht="31.5" customHeight="1" x14ac:dyDescent="0.2">
      <c r="A34" s="61" t="str">
        <f>'GEF Budget by Output'!T6</f>
        <v xml:space="preserve">Output 2.1.5. 
</v>
      </c>
      <c r="B34" s="62">
        <f>'GEF Budget by Output'!T129</f>
        <v>0</v>
      </c>
    </row>
    <row r="35" spans="1:2" ht="46.5" customHeight="1" x14ac:dyDescent="0.2">
      <c r="A35" s="59" t="str">
        <f>'GEF Budget by Output'!X6</f>
        <v xml:space="preserve">TOTAL OUTCOME 2.2 </v>
      </c>
      <c r="B35" s="60">
        <f t="shared" ref="B35" si="1">SUM(B36:B38)</f>
        <v>0</v>
      </c>
    </row>
    <row r="36" spans="1:2" ht="34.5" customHeight="1" x14ac:dyDescent="0.2">
      <c r="A36" s="61" t="str">
        <f>'GEF Budget by Output'!V6</f>
        <v xml:space="preserve">Output 2.2.1 </v>
      </c>
      <c r="B36" s="62">
        <f>'GEF Budget by Output'!V129</f>
        <v>0</v>
      </c>
    </row>
    <row r="37" spans="1:2" ht="29.25" customHeight="1" x14ac:dyDescent="0.2">
      <c r="A37" s="61" t="str">
        <f>'GEF Budget by Output'!W6</f>
        <v xml:space="preserve">Output 2.2.2 </v>
      </c>
      <c r="B37" s="62">
        <f>'GEF Budget by Output'!W129</f>
        <v>0</v>
      </c>
    </row>
    <row r="38" spans="1:2" ht="31.5" hidden="1" customHeight="1" x14ac:dyDescent="0.2">
      <c r="A38" s="65" t="str">
        <f>'[1]Component 2'!H8</f>
        <v xml:space="preserve">Output 2.2.3. </v>
      </c>
      <c r="B38" s="62">
        <f>ROUND(SUM('[1]Component 2'!H104),0)</f>
        <v>0</v>
      </c>
    </row>
    <row r="39" spans="1:2" hidden="1" x14ac:dyDescent="0.2">
      <c r="A39" s="65"/>
      <c r="B39" s="62"/>
    </row>
    <row r="40" spans="1:2" hidden="1" x14ac:dyDescent="0.2">
      <c r="A40" s="67"/>
      <c r="B40" s="60">
        <f>SUM(B41:B42)</f>
        <v>0</v>
      </c>
    </row>
    <row r="41" spans="1:2" hidden="1" x14ac:dyDescent="0.2">
      <c r="A41" s="64" t="str">
        <f>'[1]Component 2'!J8</f>
        <v>Output</v>
      </c>
      <c r="B41" s="62">
        <f>'[1]Component 2'!J104</f>
        <v>0</v>
      </c>
    </row>
    <row r="42" spans="1:2" hidden="1" x14ac:dyDescent="0.2">
      <c r="A42" s="64" t="str">
        <f>'[1]Component 2'!K8</f>
        <v>Output</v>
      </c>
      <c r="B42" s="62">
        <f>'[1]Component 2'!K104</f>
        <v>0</v>
      </c>
    </row>
    <row r="43" spans="1:2" hidden="1" x14ac:dyDescent="0.2">
      <c r="A43" s="64"/>
      <c r="B43" s="62"/>
    </row>
    <row r="44" spans="1:2" ht="51" customHeight="1" x14ac:dyDescent="0.2">
      <c r="A44" s="57" t="str">
        <f>'GEF Budget by Output'!AH5</f>
        <v xml:space="preserve">Component 3: </v>
      </c>
      <c r="B44" s="58">
        <f>B45+B47</f>
        <v>0</v>
      </c>
    </row>
    <row r="45" spans="1:2" ht="36" customHeight="1" x14ac:dyDescent="0.2">
      <c r="A45" s="95" t="str">
        <f>'GEF Budget by Output'!AK6</f>
        <v xml:space="preserve">Outcome 3.1 </v>
      </c>
      <c r="B45" s="60">
        <f>B46</f>
        <v>0</v>
      </c>
    </row>
    <row r="46" spans="1:2" ht="30" customHeight="1" x14ac:dyDescent="0.2">
      <c r="A46" s="61" t="str">
        <f>'GEF Budget by Output'!AH6</f>
        <v xml:space="preserve">Output 3.1.1  </v>
      </c>
      <c r="B46" s="62">
        <f>'GEF Budget by Output'!AH129</f>
        <v>0</v>
      </c>
    </row>
    <row r="47" spans="1:2" ht="30" customHeight="1" x14ac:dyDescent="0.2">
      <c r="A47" s="95" t="str">
        <f>'GEF Budget by Output'!AO6</f>
        <v xml:space="preserve">Outcome 3.2 </v>
      </c>
      <c r="B47" s="60">
        <f>SUM(B48:B58)</f>
        <v>0</v>
      </c>
    </row>
    <row r="48" spans="1:2" ht="30" customHeight="1" x14ac:dyDescent="0.2">
      <c r="A48" s="61" t="str">
        <f>'GEF Budget by Output'!AL6</f>
        <v xml:space="preserve">Output 3.2.1. </v>
      </c>
      <c r="B48" s="62">
        <f>'GEF Budget by Output'!AL129</f>
        <v>0</v>
      </c>
    </row>
    <row r="49" spans="1:2" ht="43.5" hidden="1" customHeight="1" x14ac:dyDescent="0.2">
      <c r="A49" s="64" t="str">
        <f>'[1]Component 3'!F8</f>
        <v xml:space="preserve">Output 3.1.3 </v>
      </c>
      <c r="B49" s="62">
        <f>ROUND(SUM('[1]Component 3'!F104),0)</f>
        <v>0</v>
      </c>
    </row>
    <row r="50" spans="1:2" ht="40.5" hidden="1" customHeight="1" x14ac:dyDescent="0.2">
      <c r="A50" s="67" t="s">
        <v>64</v>
      </c>
      <c r="B50" s="60">
        <f t="shared" ref="B50" si="2">SUM(B51:B54)</f>
        <v>0</v>
      </c>
    </row>
    <row r="51" spans="1:2" ht="44.25" hidden="1" customHeight="1" x14ac:dyDescent="0.2">
      <c r="A51" s="64" t="str">
        <f>'[1]Component 3'!G8</f>
        <v xml:space="preserve">Output 3.2.1. </v>
      </c>
      <c r="B51" s="62">
        <f>ROUND(SUM('[1]Component 3'!G104),0)</f>
        <v>0</v>
      </c>
    </row>
    <row r="52" spans="1:2" ht="43.5" hidden="1" customHeight="1" x14ac:dyDescent="0.2">
      <c r="A52" s="64" t="str">
        <f>'[1]Component 3'!H8</f>
        <v xml:space="preserve">Output 3.2.2 </v>
      </c>
      <c r="B52" s="62">
        <f>ROUND(SUM('[1]Component 3'!H104),0)</f>
        <v>0</v>
      </c>
    </row>
    <row r="53" spans="1:2" ht="54" hidden="1" customHeight="1" x14ac:dyDescent="0.2">
      <c r="A53" s="64" t="str">
        <f>'[1]Component 3'!I8</f>
        <v xml:space="preserve">Output 3.2.3. </v>
      </c>
      <c r="B53" s="62">
        <f>ROUND(SUM('[1]Component 3'!I104),0)</f>
        <v>0</v>
      </c>
    </row>
    <row r="54" spans="1:2" ht="21.75" hidden="1" customHeight="1" x14ac:dyDescent="0.2">
      <c r="A54" s="64" t="str">
        <f>'[1]Component 3'!J8</f>
        <v xml:space="preserve">Output 3.2.4. </v>
      </c>
      <c r="B54" s="62">
        <f>ROUND(SUM('[1]Component 3'!J104),0)</f>
        <v>0</v>
      </c>
    </row>
    <row r="55" spans="1:2" ht="34.5" hidden="1" customHeight="1" x14ac:dyDescent="0.2">
      <c r="A55" s="67" t="s">
        <v>65</v>
      </c>
      <c r="B55" s="60">
        <f t="shared" ref="B55" si="3">SUM(B56:B58)</f>
        <v>0</v>
      </c>
    </row>
    <row r="56" spans="1:2" ht="56.1" hidden="1" customHeight="1" x14ac:dyDescent="0.2">
      <c r="A56" s="64" t="str">
        <f>'[1]Component 3'!K8</f>
        <v>Output 3.3.1.</v>
      </c>
      <c r="B56" s="62">
        <f>ROUND(SUM('[1]Component 3'!K104),0)</f>
        <v>0</v>
      </c>
    </row>
    <row r="57" spans="1:2" ht="43.5" hidden="1" customHeight="1" x14ac:dyDescent="0.2">
      <c r="A57" s="64" t="str">
        <f>'[1]Component 3'!L8</f>
        <v xml:space="preserve">Output 3.3.2 </v>
      </c>
      <c r="B57" s="62">
        <f>ROUND(SUM('[1]Component 3'!L104),0)</f>
        <v>0</v>
      </c>
    </row>
    <row r="58" spans="1:2" ht="27.75" customHeight="1" x14ac:dyDescent="0.2">
      <c r="A58" s="143" t="str">
        <f>'GEF Budget by Output'!AM6</f>
        <v xml:space="preserve">Output 3.2.2. </v>
      </c>
      <c r="B58" s="62">
        <f>'GEF Budget by Output'!AM129</f>
        <v>0</v>
      </c>
    </row>
    <row r="59" spans="1:2" ht="42" hidden="1" customHeight="1" x14ac:dyDescent="0.2">
      <c r="A59" s="68"/>
      <c r="B59" s="58"/>
    </row>
    <row r="60" spans="1:2" ht="39" hidden="1" customHeight="1" x14ac:dyDescent="0.2">
      <c r="A60" s="61"/>
      <c r="B60" s="62"/>
    </row>
    <row r="61" spans="1:2" ht="30.95" hidden="1" customHeight="1" x14ac:dyDescent="0.2">
      <c r="A61" s="61"/>
      <c r="B61" s="62"/>
    </row>
    <row r="62" spans="1:2" ht="32.450000000000003" hidden="1" customHeight="1" x14ac:dyDescent="0.2">
      <c r="A62" s="61">
        <f>'GEF Budget by Output'!AN6</f>
        <v>0</v>
      </c>
      <c r="B62" s="62">
        <f>'GEF Budget by Output'!AN129</f>
        <v>0</v>
      </c>
    </row>
    <row r="63" spans="1:2" ht="12" hidden="1" customHeight="1" x14ac:dyDescent="0.2">
      <c r="A63" s="63" t="s">
        <v>66</v>
      </c>
      <c r="B63" s="60">
        <f>SUM(B64:B65)</f>
        <v>0</v>
      </c>
    </row>
    <row r="64" spans="1:2" ht="42.75" hidden="1" customHeight="1" x14ac:dyDescent="0.2">
      <c r="A64" s="65" t="str">
        <f>'[1]Component 4'!F8</f>
        <v xml:space="preserve">Output 4.2.1. </v>
      </c>
      <c r="B64" s="62">
        <f>ROUND(SUM('[1]Component 4'!F104),0)</f>
        <v>0</v>
      </c>
    </row>
    <row r="65" spans="1:2" ht="32.25" hidden="1" customHeight="1" x14ac:dyDescent="0.2">
      <c r="A65" s="65" t="str">
        <f>'[1]Component 4'!G8</f>
        <v xml:space="preserve">Output 4.2.2 </v>
      </c>
      <c r="B65" s="62">
        <f>ROUND(SUM('[1]Component 4'!G104),0)</f>
        <v>0</v>
      </c>
    </row>
    <row r="66" spans="1:2" hidden="1" x14ac:dyDescent="0.2">
      <c r="A66" s="65"/>
      <c r="B66" s="62"/>
    </row>
    <row r="67" spans="1:2" hidden="1" x14ac:dyDescent="0.2">
      <c r="A67" s="63" t="s">
        <v>67</v>
      </c>
      <c r="B67" s="60">
        <f>SUM(B68:B69)</f>
        <v>0</v>
      </c>
    </row>
    <row r="68" spans="1:2" hidden="1" x14ac:dyDescent="0.2">
      <c r="A68" s="65"/>
      <c r="B68" s="62">
        <f>'[1]Component 4'!G104</f>
        <v>0</v>
      </c>
    </row>
    <row r="69" spans="1:2" hidden="1" x14ac:dyDescent="0.2">
      <c r="A69" s="65"/>
      <c r="B69" s="62">
        <f>'[1]Component 4'!H104</f>
        <v>0</v>
      </c>
    </row>
    <row r="70" spans="1:2" hidden="1" x14ac:dyDescent="0.2">
      <c r="A70" s="65"/>
      <c r="B70" s="62"/>
    </row>
    <row r="71" spans="1:2" hidden="1" x14ac:dyDescent="0.2">
      <c r="A71" s="63" t="s">
        <v>68</v>
      </c>
      <c r="B71" s="60">
        <f>B72</f>
        <v>0</v>
      </c>
    </row>
    <row r="72" spans="1:2" hidden="1" x14ac:dyDescent="0.2">
      <c r="A72" s="65"/>
      <c r="B72" s="62">
        <f>'[1]Component 4'!I104</f>
        <v>0</v>
      </c>
    </row>
    <row r="73" spans="1:2" hidden="1" x14ac:dyDescent="0.2">
      <c r="A73" s="69"/>
      <c r="B73" s="62"/>
    </row>
    <row r="74" spans="1:2" hidden="1" x14ac:dyDescent="0.2">
      <c r="A74" s="69"/>
      <c r="B74" s="62"/>
    </row>
    <row r="75" spans="1:2" ht="24.6" customHeight="1" x14ac:dyDescent="0.2">
      <c r="A75" s="70" t="s">
        <v>70</v>
      </c>
      <c r="B75" s="58">
        <f>'GEF Budget by Output'!AQ129</f>
        <v>0</v>
      </c>
    </row>
    <row r="76" spans="1:2" ht="12" thickBot="1" x14ac:dyDescent="0.25">
      <c r="A76" s="69"/>
      <c r="B76" s="62"/>
    </row>
    <row r="77" spans="1:2" ht="12" hidden="1" thickBot="1" x14ac:dyDescent="0.25">
      <c r="A77" s="63"/>
      <c r="B77" s="60"/>
    </row>
    <row r="78" spans="1:2" ht="12" hidden="1" thickBot="1" x14ac:dyDescent="0.25">
      <c r="A78" s="69"/>
      <c r="B78" s="62"/>
    </row>
    <row r="79" spans="1:2" ht="12" hidden="1" thickBot="1" x14ac:dyDescent="0.25">
      <c r="A79" s="69"/>
      <c r="B79" s="62"/>
    </row>
    <row r="80" spans="1:2" ht="23.45" customHeight="1" thickBot="1" x14ac:dyDescent="0.25">
      <c r="A80" s="71" t="s">
        <v>69</v>
      </c>
      <c r="B80" s="72">
        <f>+B75+B59+B44+B28+B14</f>
        <v>0</v>
      </c>
    </row>
  </sheetData>
  <mergeCells count="1">
    <mergeCell ref="A9:B9"/>
  </mergeCells>
  <printOptions horizontalCentered="1" gridLinesSet="0"/>
  <pageMargins left="0" right="0" top="0.5" bottom="0.5" header="0" footer="0"/>
  <pageSetup paperSize="5" orientation="portrait" horizontalDpi="4294967292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EE3A0-EE46-4D1B-B80B-70430B1AB912}">
  <sheetPr>
    <tabColor theme="0" tint="-0.34998626667073579"/>
    <pageSetUpPr fitToPage="1"/>
  </sheetPr>
  <dimension ref="A1:C92"/>
  <sheetViews>
    <sheetView showGridLines="0" tabSelected="1" workbookViewId="0">
      <selection activeCell="A10" sqref="A10"/>
    </sheetView>
  </sheetViews>
  <sheetFormatPr defaultColWidth="10.1640625" defaultRowHeight="12.75" x14ac:dyDescent="0.2"/>
  <cols>
    <col min="1" max="1" width="64.1640625" style="45" customWidth="1"/>
    <col min="2" max="2" width="20.5" style="45" hidden="1" customWidth="1"/>
    <col min="3" max="3" width="24.1640625" style="45" customWidth="1"/>
    <col min="4" max="16384" width="10.1640625" style="45"/>
  </cols>
  <sheetData>
    <row r="1" spans="1:3" x14ac:dyDescent="0.2">
      <c r="A1" s="89"/>
      <c r="B1" s="89"/>
      <c r="C1" s="89"/>
    </row>
    <row r="2" spans="1:3" x14ac:dyDescent="0.2">
      <c r="A2" s="89"/>
      <c r="B2" s="89"/>
      <c r="C2" s="89"/>
    </row>
    <row r="3" spans="1:3" x14ac:dyDescent="0.2">
      <c r="A3" s="89"/>
      <c r="B3" s="89"/>
      <c r="C3" s="89"/>
    </row>
    <row r="4" spans="1:3" x14ac:dyDescent="0.2">
      <c r="A4" s="89"/>
      <c r="B4" s="89"/>
      <c r="C4" s="89"/>
    </row>
    <row r="5" spans="1:3" x14ac:dyDescent="0.2">
      <c r="A5" s="89"/>
      <c r="B5" s="89"/>
      <c r="C5" s="89"/>
    </row>
    <row r="6" spans="1:3" x14ac:dyDescent="0.2">
      <c r="A6" s="89"/>
      <c r="B6" s="89"/>
      <c r="C6" s="89"/>
    </row>
    <row r="7" spans="1:3" x14ac:dyDescent="0.2">
      <c r="A7" s="89"/>
      <c r="B7" s="89"/>
      <c r="C7" s="89"/>
    </row>
    <row r="8" spans="1:3" x14ac:dyDescent="0.2">
      <c r="A8" s="89"/>
      <c r="B8" s="89"/>
      <c r="C8" s="89"/>
    </row>
    <row r="9" spans="1:3" ht="47.1" customHeight="1" x14ac:dyDescent="0.2">
      <c r="A9" s="144" t="s">
        <v>112</v>
      </c>
      <c r="B9" s="145"/>
      <c r="C9" s="145"/>
    </row>
    <row r="10" spans="1:3" ht="15.75" x14ac:dyDescent="0.25">
      <c r="A10" s="91"/>
      <c r="B10" s="92"/>
      <c r="C10" s="92"/>
    </row>
    <row r="11" spans="1:3" ht="15.75" x14ac:dyDescent="0.25">
      <c r="A11" s="91"/>
      <c r="B11" s="92"/>
      <c r="C11" s="92"/>
    </row>
    <row r="12" spans="1:3" ht="16.5" thickBot="1" x14ac:dyDescent="0.25">
      <c r="A12" s="124" t="s">
        <v>80</v>
      </c>
      <c r="B12" s="125"/>
      <c r="C12" s="125"/>
    </row>
    <row r="13" spans="1:3" ht="15" thickTop="1" x14ac:dyDescent="0.2">
      <c r="A13" s="88"/>
      <c r="B13" s="87"/>
      <c r="C13" s="86" t="s">
        <v>61</v>
      </c>
    </row>
    <row r="14" spans="1:3" ht="15" thickBot="1" x14ac:dyDescent="0.25">
      <c r="A14" s="85" t="s">
        <v>62</v>
      </c>
      <c r="B14" s="84" t="s">
        <v>78</v>
      </c>
      <c r="C14" s="83" t="s">
        <v>63</v>
      </c>
    </row>
    <row r="15" spans="1:3" ht="13.5" thickTop="1" x14ac:dyDescent="0.2">
      <c r="A15" s="79" t="s">
        <v>77</v>
      </c>
      <c r="B15" s="78">
        <f t="shared" ref="B15:B20" si="0">ROUND(SUM(+B27+B39+B76),0)</f>
        <v>0</v>
      </c>
      <c r="C15" s="80">
        <f>C27+C39+C51+C75+C86</f>
        <v>0</v>
      </c>
    </row>
    <row r="16" spans="1:3" x14ac:dyDescent="0.2">
      <c r="A16" s="79" t="s">
        <v>76</v>
      </c>
      <c r="B16" s="78">
        <f t="shared" si="0"/>
        <v>0</v>
      </c>
      <c r="C16" s="80">
        <f t="shared" ref="C16:C20" si="1">C28+C40+C52+C76+C87</f>
        <v>0</v>
      </c>
    </row>
    <row r="17" spans="1:3" x14ac:dyDescent="0.2">
      <c r="A17" s="79" t="s">
        <v>75</v>
      </c>
      <c r="B17" s="78">
        <f t="shared" si="0"/>
        <v>0</v>
      </c>
      <c r="C17" s="80">
        <f t="shared" si="1"/>
        <v>0</v>
      </c>
    </row>
    <row r="18" spans="1:3" x14ac:dyDescent="0.2">
      <c r="A18" s="79" t="s">
        <v>74</v>
      </c>
      <c r="B18" s="78">
        <f t="shared" si="0"/>
        <v>0</v>
      </c>
      <c r="C18" s="80">
        <f t="shared" si="1"/>
        <v>0</v>
      </c>
    </row>
    <row r="19" spans="1:3" x14ac:dyDescent="0.2">
      <c r="A19" s="79" t="s">
        <v>73</v>
      </c>
      <c r="B19" s="78">
        <f t="shared" si="0"/>
        <v>0</v>
      </c>
      <c r="C19" s="80">
        <f t="shared" si="1"/>
        <v>0</v>
      </c>
    </row>
    <row r="20" spans="1:3" ht="13.5" thickBot="1" x14ac:dyDescent="0.25">
      <c r="A20" s="79" t="s">
        <v>72</v>
      </c>
      <c r="B20" s="78">
        <f t="shared" si="0"/>
        <v>0</v>
      </c>
      <c r="C20" s="80">
        <f t="shared" si="1"/>
        <v>0</v>
      </c>
    </row>
    <row r="21" spans="1:3" ht="16.5" thickBot="1" x14ac:dyDescent="0.3">
      <c r="A21" s="76" t="s">
        <v>69</v>
      </c>
      <c r="B21" s="75">
        <f>SUM(B15:B20)</f>
        <v>0</v>
      </c>
      <c r="C21" s="75">
        <f>ROUND(SUM(C15:C20),0)</f>
        <v>0</v>
      </c>
    </row>
    <row r="22" spans="1:3" ht="15.75" x14ac:dyDescent="0.25">
      <c r="A22" s="74"/>
      <c r="B22" s="73"/>
      <c r="C22" s="80"/>
    </row>
    <row r="23" spans="1:3" ht="15.75" x14ac:dyDescent="0.25">
      <c r="A23" s="91"/>
      <c r="B23" s="91"/>
      <c r="C23" s="93"/>
    </row>
    <row r="24" spans="1:3" ht="44.1" customHeight="1" thickBot="1" x14ac:dyDescent="0.25">
      <c r="A24" s="122" t="str">
        <f>'GEF Budget by Output'!D5</f>
        <v>Component 1.</v>
      </c>
      <c r="B24" s="123"/>
      <c r="C24" s="123"/>
    </row>
    <row r="25" spans="1:3" ht="16.5" thickTop="1" x14ac:dyDescent="0.25">
      <c r="A25" s="92"/>
      <c r="B25" s="87"/>
      <c r="C25" s="86" t="s">
        <v>79</v>
      </c>
    </row>
    <row r="26" spans="1:3" ht="15" thickBot="1" x14ac:dyDescent="0.25">
      <c r="A26" s="85" t="s">
        <v>62</v>
      </c>
      <c r="B26" s="84" t="s">
        <v>78</v>
      </c>
      <c r="C26" s="83" t="s">
        <v>63</v>
      </c>
    </row>
    <row r="27" spans="1:3" ht="13.5" thickTop="1" x14ac:dyDescent="0.2">
      <c r="A27" s="79" t="s">
        <v>77</v>
      </c>
      <c r="B27" s="78"/>
      <c r="C27" s="80">
        <f>'GEF Budget by Output'!G87+'GEF Budget by Output'!K87+'GEF Budget by Output'!O87</f>
        <v>0</v>
      </c>
    </row>
    <row r="28" spans="1:3" x14ac:dyDescent="0.2">
      <c r="A28" s="79" t="s">
        <v>76</v>
      </c>
      <c r="B28" s="78"/>
      <c r="C28" s="80">
        <f>'GEF Budget by Output'!G76+'GEF Budget by Output'!G67+'GEF Budget by Output'!G58+'GEF Budget by Output'!G49+'GEF Budget by Output'!K76+'GEF Budget by Output'!K67+'GEF Budget by Output'!K58+'GEF Budget by Output'!K49+'GEF Budget by Output'!O76+'GEF Budget by Output'!O67+'GEF Budget by Output'!O58+'GEF Budget by Output'!O49</f>
        <v>0</v>
      </c>
    </row>
    <row r="29" spans="1:3" x14ac:dyDescent="0.2">
      <c r="A29" s="79" t="s">
        <v>75</v>
      </c>
      <c r="B29" s="78"/>
      <c r="C29" s="80">
        <f>'GEF Budget by Output'!G41+'GEF Budget by Output'!G32+'GEF Budget by Output'!K41+'GEF Budget by Output'!K32+'GEF Budget by Output'!O41+'GEF Budget by Output'!O32</f>
        <v>0</v>
      </c>
    </row>
    <row r="30" spans="1:3" x14ac:dyDescent="0.2">
      <c r="A30" s="79" t="s">
        <v>74</v>
      </c>
      <c r="B30" s="77"/>
      <c r="C30" s="80">
        <f>'GEF Budget by Output'!G98+'GEF Budget by Output'!G109+'GEF Budget by Output'!K98+'GEF Budget by Output'!K109+'GEF Budget by Output'!O98+'GEF Budget by Output'!O109</f>
        <v>0</v>
      </c>
    </row>
    <row r="31" spans="1:3" x14ac:dyDescent="0.2">
      <c r="A31" s="79" t="s">
        <v>73</v>
      </c>
      <c r="B31" s="77"/>
      <c r="C31" s="80">
        <f>'GEF Budget by Output'!G128+'GEF Budget by Output'!G120+'GEF Budget by Output'!K128+'GEF Budget by Output'!K120+'GEF Budget by Output'!O128+'GEF Budget by Output'!O120</f>
        <v>0</v>
      </c>
    </row>
    <row r="32" spans="1:3" ht="13.5" thickBot="1" x14ac:dyDescent="0.25">
      <c r="A32" s="79" t="s">
        <v>72</v>
      </c>
      <c r="B32" s="77"/>
      <c r="C32" s="80">
        <f>'GEF Budget by Output'!G22+'GEF Budget by Output'!G23+'GEF Budget by Output'!G14+'GEF Budget by Output'!K22+'GEF Budget by Output'!K23+'GEF Budget by Output'!K14+'GEF Budget by Output'!O22+'GEF Budget by Output'!O23+'GEF Budget by Output'!O14</f>
        <v>0</v>
      </c>
    </row>
    <row r="33" spans="1:3" ht="16.5" thickBot="1" x14ac:dyDescent="0.3">
      <c r="A33" s="76" t="s">
        <v>69</v>
      </c>
      <c r="B33" s="47">
        <f>ROUND(SUM(B27:B32),0)</f>
        <v>0</v>
      </c>
      <c r="C33" s="46">
        <f>ROUND(SUM(C27:C32),0)</f>
        <v>0</v>
      </c>
    </row>
    <row r="34" spans="1:3" ht="15.75" x14ac:dyDescent="0.25">
      <c r="A34" s="74"/>
      <c r="B34" s="73"/>
      <c r="C34" s="73"/>
    </row>
    <row r="35" spans="1:3" ht="15.75" x14ac:dyDescent="0.25">
      <c r="A35" s="91"/>
      <c r="B35" s="91"/>
      <c r="C35" s="91"/>
    </row>
    <row r="36" spans="1:3" ht="53.1" customHeight="1" thickBot="1" x14ac:dyDescent="0.25">
      <c r="A36" s="122" t="str">
        <f>'GEF Budget by Output'!P5</f>
        <v xml:space="preserve">Component 2:  </v>
      </c>
      <c r="B36" s="123"/>
      <c r="C36" s="123"/>
    </row>
    <row r="37" spans="1:3" ht="15" thickTop="1" x14ac:dyDescent="0.2">
      <c r="A37" s="88"/>
      <c r="B37" s="87"/>
      <c r="C37" s="86" t="s">
        <v>79</v>
      </c>
    </row>
    <row r="38" spans="1:3" ht="15" thickBot="1" x14ac:dyDescent="0.25">
      <c r="A38" s="85" t="s">
        <v>62</v>
      </c>
      <c r="B38" s="84" t="s">
        <v>78</v>
      </c>
      <c r="C38" s="83" t="s">
        <v>63</v>
      </c>
    </row>
    <row r="39" spans="1:3" ht="13.5" thickTop="1" x14ac:dyDescent="0.2">
      <c r="A39" s="79" t="s">
        <v>77</v>
      </c>
      <c r="B39" s="77"/>
      <c r="C39" s="82">
        <f>'GEF Budget by Output'!U87+'GEF Budget by Output'!X87</f>
        <v>0</v>
      </c>
    </row>
    <row r="40" spans="1:3" x14ac:dyDescent="0.2">
      <c r="A40" s="79" t="s">
        <v>76</v>
      </c>
      <c r="B40" s="77"/>
      <c r="C40" s="80">
        <f>'GEF Budget by Output'!U49+'GEF Budget by Output'!U58+'GEF Budget by Output'!U67+'GEF Budget by Output'!U76+'GEF Budget by Output'!X49+'GEF Budget by Output'!X58+'GEF Budget by Output'!X67+'GEF Budget by Output'!X76</f>
        <v>0</v>
      </c>
    </row>
    <row r="41" spans="1:3" x14ac:dyDescent="0.2">
      <c r="A41" s="79" t="s">
        <v>75</v>
      </c>
      <c r="B41" s="77"/>
      <c r="C41" s="80">
        <f>'GEF Budget by Output'!U32+'GEF Budget by Output'!U41+'GEF Budget by Output'!X32+'GEF Budget by Output'!X41</f>
        <v>0</v>
      </c>
    </row>
    <row r="42" spans="1:3" x14ac:dyDescent="0.2">
      <c r="A42" s="79" t="s">
        <v>74</v>
      </c>
      <c r="B42" s="77"/>
      <c r="C42" s="80">
        <f>'GEF Budget by Output'!U98+'GEF Budget by Output'!X98</f>
        <v>0</v>
      </c>
    </row>
    <row r="43" spans="1:3" x14ac:dyDescent="0.2">
      <c r="A43" s="79" t="s">
        <v>73</v>
      </c>
      <c r="B43" s="77"/>
      <c r="C43" s="81">
        <f>'GEF Budget by Output'!U120+'GEF Budget by Output'!U128+'GEF Budget by Output'!X120+'GEF Budget by Output'!X128</f>
        <v>0</v>
      </c>
    </row>
    <row r="44" spans="1:3" ht="13.5" thickBot="1" x14ac:dyDescent="0.25">
      <c r="A44" s="79" t="s">
        <v>72</v>
      </c>
      <c r="B44" s="77"/>
      <c r="C44" s="80">
        <f>'GEF Budget by Output'!U14+'GEF Budget by Output'!U22+'GEF Budget by Output'!U23+'GEF Budget by Output'!X14+'GEF Budget by Output'!X22+'GEF Budget by Output'!X23</f>
        <v>0</v>
      </c>
    </row>
    <row r="45" spans="1:3" ht="16.5" thickBot="1" x14ac:dyDescent="0.3">
      <c r="A45" s="76" t="s">
        <v>69</v>
      </c>
      <c r="B45" s="75">
        <f>ROUND(SUM(B39:B44),0)</f>
        <v>0</v>
      </c>
      <c r="C45" s="46">
        <f>ROUND(SUM(C39:C44),0)</f>
        <v>0</v>
      </c>
    </row>
    <row r="46" spans="1:3" x14ac:dyDescent="0.2">
      <c r="A46" s="89"/>
      <c r="B46" s="89"/>
      <c r="C46" s="90"/>
    </row>
    <row r="47" spans="1:3" x14ac:dyDescent="0.2">
      <c r="A47" s="89"/>
      <c r="B47" s="89"/>
      <c r="C47" s="90"/>
    </row>
    <row r="48" spans="1:3" ht="31.5" customHeight="1" thickBot="1" x14ac:dyDescent="0.25">
      <c r="A48" s="122" t="str">
        <f>'Summary by Outcome'!A44</f>
        <v xml:space="preserve">Component 3: </v>
      </c>
      <c r="B48" s="123"/>
      <c r="C48" s="123"/>
    </row>
    <row r="49" spans="1:3" ht="15" thickTop="1" x14ac:dyDescent="0.2">
      <c r="A49" s="88"/>
      <c r="B49" s="87"/>
      <c r="C49" s="86" t="s">
        <v>79</v>
      </c>
    </row>
    <row r="50" spans="1:3" ht="15" thickBot="1" x14ac:dyDescent="0.25">
      <c r="A50" s="85" t="s">
        <v>62</v>
      </c>
      <c r="B50" s="84" t="s">
        <v>78</v>
      </c>
      <c r="C50" s="83" t="s">
        <v>63</v>
      </c>
    </row>
    <row r="51" spans="1:3" ht="13.5" thickTop="1" x14ac:dyDescent="0.2">
      <c r="A51" s="79" t="s">
        <v>77</v>
      </c>
      <c r="B51" s="77"/>
      <c r="C51" s="82">
        <f>'GEF Budget by Output'!AP87</f>
        <v>0</v>
      </c>
    </row>
    <row r="52" spans="1:3" x14ac:dyDescent="0.2">
      <c r="A52" s="79" t="s">
        <v>76</v>
      </c>
      <c r="B52" s="77"/>
      <c r="C52" s="80">
        <f>'GEF Budget by Output'!AP41+'GEF Budget by Output'!AP49+'GEF Budget by Output'!AP58+'GEF Budget by Output'!AP87</f>
        <v>0</v>
      </c>
    </row>
    <row r="53" spans="1:3" x14ac:dyDescent="0.2">
      <c r="A53" s="79" t="s">
        <v>75</v>
      </c>
      <c r="B53" s="77"/>
      <c r="C53" s="80">
        <f>'GEF Budget by Output'!AP32+'GEF Budget by Output'!AP41</f>
        <v>0</v>
      </c>
    </row>
    <row r="54" spans="1:3" x14ac:dyDescent="0.2">
      <c r="A54" s="79" t="s">
        <v>74</v>
      </c>
      <c r="B54" s="77"/>
      <c r="C54" s="80">
        <f>'GEF Budget by Output'!AP109+'GEF Budget by Output'!AP98</f>
        <v>0</v>
      </c>
    </row>
    <row r="55" spans="1:3" x14ac:dyDescent="0.2">
      <c r="A55" s="79" t="s">
        <v>73</v>
      </c>
      <c r="B55" s="77"/>
      <c r="C55" s="81">
        <f>'GEF Budget by Output'!AP120+'GEF Budget by Output'!AP128</f>
        <v>0</v>
      </c>
    </row>
    <row r="56" spans="1:3" ht="13.5" thickBot="1" x14ac:dyDescent="0.25">
      <c r="A56" s="79" t="s">
        <v>72</v>
      </c>
      <c r="B56" s="77"/>
      <c r="C56" s="80">
        <f>'GEF Budget by Output'!AP14+'GEF Budget by Output'!AP22+'GEF Budget by Output'!AP23</f>
        <v>0</v>
      </c>
    </row>
    <row r="57" spans="1:3" ht="16.5" thickBot="1" x14ac:dyDescent="0.3">
      <c r="A57" s="76" t="s">
        <v>69</v>
      </c>
      <c r="B57" s="75">
        <f>SUM(B51:B56)</f>
        <v>0</v>
      </c>
      <c r="C57" s="46">
        <f>SUM(C51:C56)</f>
        <v>0</v>
      </c>
    </row>
    <row r="58" spans="1:3" x14ac:dyDescent="0.2">
      <c r="A58" s="89"/>
      <c r="B58" s="89"/>
      <c r="C58" s="90"/>
    </row>
    <row r="59" spans="1:3" hidden="1" x14ac:dyDescent="0.2">
      <c r="A59" s="89"/>
      <c r="B59" s="89"/>
      <c r="C59" s="90"/>
    </row>
    <row r="60" spans="1:3" ht="21.75" hidden="1" customHeight="1" thickBot="1" x14ac:dyDescent="0.25">
      <c r="A60" s="126" t="str">
        <f>'[1]Component 4'!C4</f>
        <v>COMPONENT 4:  KNOWLEDGE MANAGEMENT, MONITORING AND EVALUATION</v>
      </c>
      <c r="B60" s="123"/>
      <c r="C60" s="123"/>
    </row>
    <row r="61" spans="1:3" ht="15" hidden="1" thickTop="1" x14ac:dyDescent="0.2">
      <c r="A61" s="88"/>
      <c r="B61" s="87"/>
      <c r="C61" s="86" t="s">
        <v>79</v>
      </c>
    </row>
    <row r="62" spans="1:3" ht="15" hidden="1" thickBot="1" x14ac:dyDescent="0.25">
      <c r="A62" s="85" t="s">
        <v>62</v>
      </c>
      <c r="B62" s="84" t="s">
        <v>78</v>
      </c>
      <c r="C62" s="83" t="s">
        <v>63</v>
      </c>
    </row>
    <row r="63" spans="1:3" ht="13.5" hidden="1" thickTop="1" x14ac:dyDescent="0.2">
      <c r="A63" s="79" t="s">
        <v>77</v>
      </c>
      <c r="B63" s="77"/>
      <c r="C63" s="82" t="e">
        <f>#REF!+#REF!+#REF!+#REF!+#REF!+B63</f>
        <v>#REF!</v>
      </c>
    </row>
    <row r="64" spans="1:3" hidden="1" x14ac:dyDescent="0.2">
      <c r="A64" s="79" t="s">
        <v>76</v>
      </c>
      <c r="B64" s="77"/>
      <c r="C64" s="80" t="e">
        <f>#REF!+#REF!+#REF!+#REF!+#REF!+B64</f>
        <v>#REF!</v>
      </c>
    </row>
    <row r="65" spans="1:3" hidden="1" x14ac:dyDescent="0.2">
      <c r="A65" s="79" t="s">
        <v>75</v>
      </c>
      <c r="B65" s="77"/>
      <c r="C65" s="80" t="e">
        <f>#REF!+#REF!+#REF!+#REF!+#REF!+B65</f>
        <v>#REF!</v>
      </c>
    </row>
    <row r="66" spans="1:3" hidden="1" x14ac:dyDescent="0.2">
      <c r="A66" s="79" t="s">
        <v>74</v>
      </c>
      <c r="B66" s="77"/>
      <c r="C66" s="80" t="e">
        <f>#REF!+#REF!+#REF!+#REF!+#REF!+B66</f>
        <v>#REF!</v>
      </c>
    </row>
    <row r="67" spans="1:3" hidden="1" x14ac:dyDescent="0.2">
      <c r="A67" s="79" t="s">
        <v>73</v>
      </c>
      <c r="B67" s="77"/>
      <c r="C67" s="81" t="e">
        <f>#REF!+#REF!+#REF!+#REF!+#REF!+B67</f>
        <v>#REF!</v>
      </c>
    </row>
    <row r="68" spans="1:3" hidden="1" x14ac:dyDescent="0.2">
      <c r="A68" s="79" t="s">
        <v>72</v>
      </c>
      <c r="B68" s="77"/>
      <c r="C68" s="80" t="e">
        <f>#REF!+#REF!+#REF!+#REF!+#REF!+B68</f>
        <v>#REF!</v>
      </c>
    </row>
    <row r="69" spans="1:3" ht="13.5" hidden="1" thickBot="1" x14ac:dyDescent="0.25">
      <c r="A69" s="79" t="s">
        <v>71</v>
      </c>
      <c r="B69" s="77"/>
      <c r="C69" s="80" t="e">
        <f>#REF!+#REF!+#REF!+#REF!+#REF!+B69</f>
        <v>#REF!</v>
      </c>
    </row>
    <row r="70" spans="1:3" ht="16.5" hidden="1" thickBot="1" x14ac:dyDescent="0.3">
      <c r="A70" s="76" t="s">
        <v>69</v>
      </c>
      <c r="B70" s="75">
        <f>SUM(B63:B69)</f>
        <v>0</v>
      </c>
      <c r="C70" s="46" t="e">
        <f>C68+C67+C66+C65+C64+C63+C69</f>
        <v>#REF!</v>
      </c>
    </row>
    <row r="71" spans="1:3" hidden="1" x14ac:dyDescent="0.2">
      <c r="A71" s="89"/>
      <c r="B71" s="89"/>
      <c r="C71" s="90"/>
    </row>
    <row r="72" spans="1:3" ht="13.5" hidden="1" thickBot="1" x14ac:dyDescent="0.25">
      <c r="A72" s="122"/>
      <c r="B72" s="123"/>
      <c r="C72" s="123"/>
    </row>
    <row r="73" spans="1:3" ht="15" hidden="1" thickTop="1" x14ac:dyDescent="0.2">
      <c r="A73" s="88"/>
      <c r="B73" s="87"/>
      <c r="C73" s="86" t="s">
        <v>79</v>
      </c>
    </row>
    <row r="74" spans="1:3" ht="15" hidden="1" thickBot="1" x14ac:dyDescent="0.25">
      <c r="A74" s="85" t="s">
        <v>62</v>
      </c>
      <c r="B74" s="84" t="s">
        <v>78</v>
      </c>
      <c r="C74" s="83" t="s">
        <v>63</v>
      </c>
    </row>
    <row r="75" spans="1:3" ht="13.5" hidden="1" thickTop="1" x14ac:dyDescent="0.2">
      <c r="A75" s="79" t="s">
        <v>77</v>
      </c>
      <c r="B75" s="77"/>
      <c r="C75" s="82"/>
    </row>
    <row r="76" spans="1:3" hidden="1" x14ac:dyDescent="0.2">
      <c r="A76" s="79" t="s">
        <v>76</v>
      </c>
      <c r="B76" s="77"/>
      <c r="C76" s="80"/>
    </row>
    <row r="77" spans="1:3" hidden="1" x14ac:dyDescent="0.2">
      <c r="A77" s="79" t="s">
        <v>75</v>
      </c>
      <c r="B77" s="77"/>
      <c r="C77" s="80"/>
    </row>
    <row r="78" spans="1:3" hidden="1" x14ac:dyDescent="0.2">
      <c r="A78" s="79" t="s">
        <v>74</v>
      </c>
      <c r="B78" s="77"/>
      <c r="C78" s="80"/>
    </row>
    <row r="79" spans="1:3" hidden="1" x14ac:dyDescent="0.2">
      <c r="A79" s="79" t="s">
        <v>73</v>
      </c>
      <c r="B79" s="77"/>
      <c r="C79" s="81"/>
    </row>
    <row r="80" spans="1:3" ht="13.5" hidden="1" thickBot="1" x14ac:dyDescent="0.25">
      <c r="A80" s="79" t="s">
        <v>72</v>
      </c>
      <c r="B80" s="77"/>
      <c r="C80" s="80"/>
    </row>
    <row r="81" spans="1:3" ht="16.5" hidden="1" thickBot="1" x14ac:dyDescent="0.3">
      <c r="A81" s="76" t="s">
        <v>69</v>
      </c>
      <c r="B81" s="75">
        <f>SUM(B75:B80)</f>
        <v>0</v>
      </c>
      <c r="C81" s="46">
        <f>SUM(C75:C80)</f>
        <v>0</v>
      </c>
    </row>
    <row r="82" spans="1:3" hidden="1" x14ac:dyDescent="0.2">
      <c r="A82" s="89"/>
      <c r="B82" s="89"/>
      <c r="C82" s="90"/>
    </row>
    <row r="83" spans="1:3" ht="13.5" thickBot="1" x14ac:dyDescent="0.25">
      <c r="A83" s="122" t="str">
        <f>'GEF Budget by Output'!AQ5</f>
        <v>PMC</v>
      </c>
      <c r="B83" s="123"/>
      <c r="C83" s="123"/>
    </row>
    <row r="84" spans="1:3" ht="15" thickTop="1" x14ac:dyDescent="0.2">
      <c r="A84" s="88"/>
      <c r="B84" s="87"/>
      <c r="C84" s="86" t="s">
        <v>79</v>
      </c>
    </row>
    <row r="85" spans="1:3" ht="15" thickBot="1" x14ac:dyDescent="0.25">
      <c r="A85" s="85" t="s">
        <v>62</v>
      </c>
      <c r="B85" s="84" t="s">
        <v>78</v>
      </c>
      <c r="C85" s="83" t="s">
        <v>63</v>
      </c>
    </row>
    <row r="86" spans="1:3" ht="13.5" thickTop="1" x14ac:dyDescent="0.2">
      <c r="A86" s="79" t="s">
        <v>77</v>
      </c>
      <c r="B86" s="77"/>
      <c r="C86" s="82">
        <f>'GEF Budget by Output'!AQ122</f>
        <v>0</v>
      </c>
    </row>
    <row r="87" spans="1:3" x14ac:dyDescent="0.2">
      <c r="A87" s="79" t="s">
        <v>76</v>
      </c>
      <c r="B87" s="77"/>
      <c r="C87" s="80">
        <f>'GEF Budget by Output'!AQ76+'GEF Budget by Output'!AQ84+'GEF Budget by Output'!AQ93+'GEF Budget by Output'!AQ122</f>
        <v>0</v>
      </c>
    </row>
    <row r="88" spans="1:3" x14ac:dyDescent="0.2">
      <c r="A88" s="79" t="s">
        <v>75</v>
      </c>
      <c r="B88" s="77"/>
      <c r="C88" s="80">
        <f>'GEF Budget by Output'!AQ67+'GEF Budget by Output'!AQ76</f>
        <v>0</v>
      </c>
    </row>
    <row r="89" spans="1:3" x14ac:dyDescent="0.2">
      <c r="A89" s="79" t="s">
        <v>74</v>
      </c>
      <c r="B89" s="77"/>
      <c r="C89" s="80">
        <f>'GEF Budget by Output'!Z144+'GEF Budget by Output'!Z133</f>
        <v>0</v>
      </c>
    </row>
    <row r="90" spans="1:3" x14ac:dyDescent="0.2">
      <c r="A90" s="79" t="s">
        <v>73</v>
      </c>
      <c r="B90" s="77"/>
      <c r="C90" s="81">
        <f>'GEF Budget by Output'!Z155+'GEF Budget by Output'!Z163</f>
        <v>0</v>
      </c>
    </row>
    <row r="91" spans="1:3" ht="13.5" thickBot="1" x14ac:dyDescent="0.25">
      <c r="A91" s="79" t="s">
        <v>72</v>
      </c>
      <c r="B91" s="77"/>
      <c r="C91" s="80">
        <f>'GEF Budget by Output'!AQ49+'GEF Budget by Output'!AQ57+'GEF Budget by Output'!AQ58</f>
        <v>0</v>
      </c>
    </row>
    <row r="92" spans="1:3" ht="16.5" thickBot="1" x14ac:dyDescent="0.3">
      <c r="A92" s="76" t="s">
        <v>69</v>
      </c>
      <c r="B92" s="75">
        <f>SUM(B86:B91)</f>
        <v>0</v>
      </c>
      <c r="C92" s="46">
        <f>SUM(C86:C91)</f>
        <v>0</v>
      </c>
    </row>
  </sheetData>
  <mergeCells count="8">
    <mergeCell ref="A83:C83"/>
    <mergeCell ref="A9:C9"/>
    <mergeCell ref="A12:C12"/>
    <mergeCell ref="A24:C24"/>
    <mergeCell ref="A36:C36"/>
    <mergeCell ref="A48:C48"/>
    <mergeCell ref="A60:C60"/>
    <mergeCell ref="A72:C72"/>
  </mergeCells>
  <printOptions horizontalCentered="1" gridLinesSet="0"/>
  <pageMargins left="0" right="0" top="0.5" bottom="0.5" header="0" footer="0"/>
  <pageSetup scale="65" orientation="portrait" horizontalDpi="2400" verticalDpi="24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96E04E1A5D04F96FEB4D973A9C492" ma:contentTypeVersion="10" ma:contentTypeDescription="Create a new document." ma:contentTypeScope="" ma:versionID="113980ea017333d6fe02af4d723c635b">
  <xsd:schema xmlns:xsd="http://www.w3.org/2001/XMLSchema" xmlns:xs="http://www.w3.org/2001/XMLSchema" xmlns:p="http://schemas.microsoft.com/office/2006/metadata/properties" xmlns:ns3="33856b32-dbbd-4996-9e5d-776de7c2e4f8" xmlns:ns4="a8946dc4-2e98-472c-b2e6-ca9019b8dfda" targetNamespace="http://schemas.microsoft.com/office/2006/metadata/properties" ma:root="true" ma:fieldsID="6f53b2e6b9ece7d87313d391ba6b2a31" ns3:_="" ns4:_="">
    <xsd:import namespace="33856b32-dbbd-4996-9e5d-776de7c2e4f8"/>
    <xsd:import namespace="a8946dc4-2e98-472c-b2e6-ca9019b8df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6b32-dbbd-4996-9e5d-776de7c2e4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46dc4-2e98-472c-b2e6-ca9019b8df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F78326-A46A-4235-92F7-22C88CE93E63}">
  <ds:schemaRefs>
    <ds:schemaRef ds:uri="a8946dc4-2e98-472c-b2e6-ca9019b8dfda"/>
    <ds:schemaRef ds:uri="http://purl.org/dc/terms/"/>
    <ds:schemaRef ds:uri="http://purl.org/dc/elements/1.1/"/>
    <ds:schemaRef ds:uri="33856b32-dbbd-4996-9e5d-776de7c2e4f8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0245542-F203-41B1-AC78-37738BF012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BF64D8-0AA6-4B93-9BAA-8A8FA9ACD7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6b32-dbbd-4996-9e5d-776de7c2e4f8"/>
    <ds:schemaRef ds:uri="a8946dc4-2e98-472c-b2e6-ca9019b8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Appendix A</vt:lpstr>
      <vt:lpstr>GEF Budget by Output</vt:lpstr>
      <vt:lpstr>Summary by Outcome</vt:lpstr>
      <vt:lpstr>Summary by GL</vt:lpstr>
      <vt:lpstr>'Appendix A'!_ftn1</vt:lpstr>
      <vt:lpstr>'GEF Budget by Output'!_ftn1</vt:lpstr>
      <vt:lpstr>'Appendix A'!_ftnref1</vt:lpstr>
      <vt:lpstr>'GEF Budget by Output'!_ftnref1</vt:lpstr>
      <vt:lpstr>'Summary by Outcome'!Print_Area</vt:lpstr>
      <vt:lpstr>'GEF Budget by Output'!Print_Titles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</dc:creator>
  <cp:lastModifiedBy>Sidney Girl</cp:lastModifiedBy>
  <cp:lastPrinted>2020-08-26T20:04:05Z</cp:lastPrinted>
  <dcterms:created xsi:type="dcterms:W3CDTF">2020-05-19T11:01:47Z</dcterms:created>
  <dcterms:modified xsi:type="dcterms:W3CDTF">2020-08-26T20:48:07Z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0x010100FCD96E04E1A5D04F96FEB4D973A9C492</vt:lpwstr>
  </property>
</Properties>
</file>